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showInkAnnotation="0" autoCompressPictures="0"/>
  <mc:AlternateContent xmlns:mc="http://schemas.openxmlformats.org/markup-compatibility/2006">
    <mc:Choice Requires="x15">
      <x15ac:absPath xmlns:x15ac="http://schemas.microsoft.com/office/spreadsheetml/2010/11/ac" url="/Users/augustingosoniu/Downloads/"/>
    </mc:Choice>
  </mc:AlternateContent>
  <xr:revisionPtr revIDLastSave="0" documentId="8_{38579CED-B1E9-164F-AF11-93D1340AAD29}" xr6:coauthVersionLast="47" xr6:coauthVersionMax="47" xr10:uidLastSave="{00000000-0000-0000-0000-000000000000}"/>
  <bookViews>
    <workbookView xWindow="10280" yWindow="3260" windowWidth="47620" windowHeight="24100" tabRatio="915" xr2:uid="{00000000-000D-0000-FFFF-FFFF00000000}"/>
  </bookViews>
  <sheets>
    <sheet name="INDEX" sheetId="58227" r:id="rId1"/>
    <sheet name="Pivot_Verticals" sheetId="58284" r:id="rId2"/>
    <sheet name="Graphs" sheetId="58279" r:id="rId3"/>
    <sheet name="Generic Segmentation" sheetId="58288" r:id="rId4"/>
    <sheet name="MKF_Ref_currency" sheetId="41015" r:id="rId5"/>
    <sheet name="MKF_constant_EUR" sheetId="58268" state="hidden" r:id="rId6"/>
    <sheet name="MKF_constant_USD" sheetId="58267" r:id="rId7"/>
    <sheet name="MKF_current_EUR" sheetId="58270" state="hidden" r:id="rId8"/>
    <sheet name="MKF_current_USD" sheetId="58269" r:id="rId9"/>
    <sheet name="Rates_EcoData" sheetId="58278" r:id="rId10"/>
    <sheet name="About_PAC" sheetId="58287" r:id="rId11"/>
    <sheet name="data_pivot" sheetId="58282" state="hidden" r:id="rId12"/>
  </sheets>
  <definedNames>
    <definedName name="_Druckbereich" localSheetId="0">INDEX!$A$1:$G$14</definedName>
    <definedName name="_Druckbereich" localSheetId="5">MKF_constant_EUR!$A$6:$V$7</definedName>
    <definedName name="_Druckbereich" localSheetId="6">MKF_constant_USD!$A$6:$V$7</definedName>
    <definedName name="_Druckbereich" localSheetId="7">MKF_current_EUR!$A$6:$V$7</definedName>
    <definedName name="_Druckbereich" localSheetId="8">MKF_current_USD!$A$6:$V$7</definedName>
    <definedName name="_Druckbereich" localSheetId="4">MKF_Ref_currency!$A$6:$V$7</definedName>
    <definedName name="_Drucktitel" localSheetId="5">MKF_constant_EUR!$1:$3</definedName>
    <definedName name="_Drucktitel" localSheetId="6">MKF_constant_USD!$1:$3</definedName>
    <definedName name="_Drucktitel" localSheetId="7">MKF_current_EUR!$1:$3</definedName>
    <definedName name="_Drucktitel" localSheetId="8">MKF_current_USD!$1:$3</definedName>
    <definedName name="_Drucktitel" localSheetId="4">MKF_Ref_currency!$1:$3</definedName>
    <definedName name="_xlnm._FilterDatabase" localSheetId="11" hidden="1">data_pivot!$A$1:$L$586</definedName>
    <definedName name="_xlnm._FilterDatabase" localSheetId="5" hidden="1">MKF_constant_EUR!$A$7:$V$218</definedName>
    <definedName name="_xlnm._FilterDatabase" localSheetId="6" hidden="1">MKF_constant_USD!$A$7:$V$218</definedName>
    <definedName name="_xlnm._FilterDatabase" localSheetId="7" hidden="1">MKF_current_EUR!$A$7:$V$218</definedName>
    <definedName name="_xlnm._FilterDatabase" localSheetId="8" hidden="1">MKF_current_USD!$A$7:$V$218</definedName>
    <definedName name="_xlnm._FilterDatabase" localSheetId="4" hidden="1">MKF_Ref_currency!$A$7:$V$218</definedName>
    <definedName name="_Toc465489066" localSheetId="3">'Generic Segmentation'!$A$64</definedName>
    <definedName name="_xlnm.Print_Area" localSheetId="10">About_PAC!$A$1:$A$28</definedName>
    <definedName name="_xlnm.Print_Area" localSheetId="3">'Generic Segmentation'!$A$1:$G$134</definedName>
    <definedName name="_xlnm.Print_Area" localSheetId="2">Graphs!$A$1:$Q$51</definedName>
    <definedName name="_xlnm.Print_Area" localSheetId="5">MKF_constant_EUR!$A$1:$V$218</definedName>
    <definedName name="_xlnm.Print_Area" localSheetId="6">MKF_constant_USD!$A$1:$V$218</definedName>
    <definedName name="_xlnm.Print_Area" localSheetId="7">MKF_current_EUR!$A$1:$V$218</definedName>
    <definedName name="_xlnm.Print_Area" localSheetId="8">MKF_current_USD!$A$1:$V$218</definedName>
    <definedName name="_xlnm.Print_Area" localSheetId="4">MKF_Ref_currency!$A$1:$V$218</definedName>
    <definedName name="reference_year" localSheetId="10">#REF!</definedName>
    <definedName name="reference_year" localSheetId="3">#REF!</definedName>
    <definedName name="reference_year" localSheetId="2">#REF!</definedName>
    <definedName name="reference_year" localSheetId="5">#REF!</definedName>
    <definedName name="reference_year" localSheetId="6">#REF!</definedName>
    <definedName name="reference_year" localSheetId="7">#REF!</definedName>
    <definedName name="reference_year" localSheetId="8">#REF!</definedName>
    <definedName name="reference_year" localSheetId="1">#REF!</definedName>
    <definedName name="reference_year">#REF!</definedName>
    <definedName name="Slicer_Currency">#N/A</definedName>
    <definedName name="Slicer_Segment">#N/A</definedName>
  </definedNames>
  <calcPr calcId="191029"/>
  <pivotCaches>
    <pivotCache cacheId="114" r:id="rId13"/>
  </pivotCaches>
  <extLst>
    <ext xmlns:x14="http://schemas.microsoft.com/office/spreadsheetml/2009/9/main" uri="{BBE1A952-AA13-448e-AADC-164F8A28A991}">
      <x14:slicerCaches>
        <x14:slicerCache r:id="rId14"/>
        <x14:slicerCache r:id="rId15"/>
      </x14:slicerCaches>
    </ex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1" i="58284" l="1"/>
  <c r="E118" i="58282" l="1"/>
  <c r="D118" i="58282"/>
  <c r="C118" i="58282"/>
  <c r="B118" i="58282"/>
  <c r="E117" i="58282"/>
  <c r="D117" i="58282"/>
  <c r="C117" i="58282"/>
  <c r="B117" i="58282"/>
  <c r="E116" i="58282"/>
  <c r="D116" i="58282"/>
  <c r="C116" i="58282"/>
  <c r="B116" i="58282"/>
  <c r="E115" i="58282"/>
  <c r="D115" i="58282"/>
  <c r="C115" i="58282"/>
  <c r="B115" i="58282"/>
  <c r="E114" i="58282"/>
  <c r="D114" i="58282"/>
  <c r="C114" i="58282"/>
  <c r="B114" i="58282"/>
  <c r="E113" i="58282"/>
  <c r="D113" i="58282"/>
  <c r="C113" i="58282"/>
  <c r="B113" i="58282"/>
  <c r="E112" i="58282"/>
  <c r="D112" i="58282"/>
  <c r="C112" i="58282"/>
  <c r="B112" i="58282"/>
  <c r="E111" i="58282"/>
  <c r="D111" i="58282"/>
  <c r="C111" i="58282"/>
  <c r="B111" i="58282"/>
  <c r="E110" i="58282"/>
  <c r="D110" i="58282"/>
  <c r="C110" i="58282"/>
  <c r="B110" i="58282"/>
  <c r="E109" i="58282"/>
  <c r="D109" i="58282"/>
  <c r="C109" i="58282"/>
  <c r="B109" i="58282"/>
  <c r="E108" i="58282"/>
  <c r="D108" i="58282"/>
  <c r="C108" i="58282"/>
  <c r="B108" i="58282"/>
  <c r="E107" i="58282"/>
  <c r="D107" i="58282"/>
  <c r="C107" i="58282"/>
  <c r="B107" i="58282"/>
  <c r="E106" i="58282"/>
  <c r="D106" i="58282"/>
  <c r="C106" i="58282"/>
  <c r="B106" i="58282"/>
  <c r="E105" i="58282"/>
  <c r="D105" i="58282"/>
  <c r="C105" i="58282"/>
  <c r="B105" i="58282"/>
  <c r="E104" i="58282"/>
  <c r="D104" i="58282"/>
  <c r="C104" i="58282"/>
  <c r="B104" i="58282"/>
  <c r="E103" i="58282"/>
  <c r="D103" i="58282"/>
  <c r="C103" i="58282"/>
  <c r="B103" i="58282"/>
  <c r="E102" i="58282"/>
  <c r="D102" i="58282"/>
  <c r="C102" i="58282"/>
  <c r="B102" i="58282"/>
  <c r="E101" i="58282"/>
  <c r="D101" i="58282"/>
  <c r="C101" i="58282"/>
  <c r="B101" i="58282"/>
  <c r="E100" i="58282"/>
  <c r="D100" i="58282"/>
  <c r="C100" i="58282"/>
  <c r="B100" i="58282"/>
  <c r="E99" i="58282"/>
  <c r="D99" i="58282"/>
  <c r="C99" i="58282"/>
  <c r="B99" i="58282"/>
  <c r="E98" i="58282"/>
  <c r="D98" i="58282"/>
  <c r="C98" i="58282"/>
  <c r="B98" i="58282"/>
  <c r="E97" i="58282"/>
  <c r="D97" i="58282"/>
  <c r="C97" i="58282"/>
  <c r="B97" i="58282"/>
  <c r="E96" i="58282"/>
  <c r="D96" i="58282"/>
  <c r="C96" i="58282"/>
  <c r="B96" i="58282"/>
  <c r="E95" i="58282"/>
  <c r="D95" i="58282"/>
  <c r="C95" i="58282"/>
  <c r="B95" i="58282"/>
  <c r="E94" i="58282"/>
  <c r="D94" i="58282"/>
  <c r="C94" i="58282"/>
  <c r="B94" i="58282"/>
  <c r="E93" i="58282"/>
  <c r="D93" i="58282"/>
  <c r="C93" i="58282"/>
  <c r="B93" i="58282"/>
  <c r="E92" i="58282"/>
  <c r="D92" i="58282"/>
  <c r="C92" i="58282"/>
  <c r="B92" i="58282"/>
  <c r="E91" i="58282"/>
  <c r="D91" i="58282"/>
  <c r="C91" i="58282"/>
  <c r="B91" i="58282"/>
  <c r="E90" i="58282"/>
  <c r="D90" i="58282"/>
  <c r="C90" i="58282"/>
  <c r="B90" i="58282"/>
  <c r="E89" i="58282"/>
  <c r="D89" i="58282"/>
  <c r="C89" i="58282"/>
  <c r="B89" i="58282"/>
  <c r="E88" i="58282"/>
  <c r="D88" i="58282"/>
  <c r="C88" i="58282"/>
  <c r="B88" i="58282"/>
  <c r="E87" i="58282"/>
  <c r="D87" i="58282"/>
  <c r="C87" i="58282"/>
  <c r="B87" i="58282"/>
  <c r="E86" i="58282"/>
  <c r="D86" i="58282"/>
  <c r="C86" i="58282"/>
  <c r="B86" i="58282"/>
  <c r="E85" i="58282"/>
  <c r="D85" i="58282"/>
  <c r="C85" i="58282"/>
  <c r="B85" i="58282"/>
  <c r="E84" i="58282"/>
  <c r="D84" i="58282"/>
  <c r="C84" i="58282"/>
  <c r="B84" i="58282"/>
  <c r="E83" i="58282"/>
  <c r="D83" i="58282"/>
  <c r="C83" i="58282"/>
  <c r="B83" i="58282"/>
  <c r="E82" i="58282"/>
  <c r="D82" i="58282"/>
  <c r="C82" i="58282"/>
  <c r="B82" i="58282"/>
  <c r="E81" i="58282"/>
  <c r="D81" i="58282"/>
  <c r="C81" i="58282"/>
  <c r="B81" i="58282"/>
  <c r="E80" i="58282"/>
  <c r="D80" i="58282"/>
  <c r="C80" i="58282"/>
  <c r="B80" i="58282"/>
  <c r="E79" i="58282"/>
  <c r="D79" i="58282"/>
  <c r="C79" i="58282"/>
  <c r="B79" i="58282"/>
  <c r="E78" i="58282"/>
  <c r="D78" i="58282"/>
  <c r="C78" i="58282"/>
  <c r="B78" i="58282"/>
  <c r="E77" i="58282"/>
  <c r="D77" i="58282"/>
  <c r="C77" i="58282"/>
  <c r="B77" i="58282"/>
  <c r="E76" i="58282"/>
  <c r="D76" i="58282"/>
  <c r="C76" i="58282"/>
  <c r="B76" i="58282"/>
  <c r="E75" i="58282"/>
  <c r="D75" i="58282"/>
  <c r="C75" i="58282"/>
  <c r="B75" i="58282"/>
  <c r="E74" i="58282"/>
  <c r="D74" i="58282"/>
  <c r="C74" i="58282"/>
  <c r="B74" i="58282"/>
  <c r="E73" i="58282"/>
  <c r="D73" i="58282"/>
  <c r="C73" i="58282"/>
  <c r="B73" i="58282"/>
  <c r="E72" i="58282"/>
  <c r="D72" i="58282"/>
  <c r="C72" i="58282"/>
  <c r="B72" i="58282"/>
  <c r="E71" i="58282"/>
  <c r="D71" i="58282"/>
  <c r="C71" i="58282"/>
  <c r="B71" i="58282"/>
  <c r="E70" i="58282"/>
  <c r="D70" i="58282"/>
  <c r="C70" i="58282"/>
  <c r="B70" i="58282"/>
  <c r="E69" i="58282"/>
  <c r="D69" i="58282"/>
  <c r="C69" i="58282"/>
  <c r="B69" i="58282"/>
  <c r="E68" i="58282"/>
  <c r="D68" i="58282"/>
  <c r="C68" i="58282"/>
  <c r="B68" i="58282"/>
  <c r="E67" i="58282"/>
  <c r="D67" i="58282"/>
  <c r="C67" i="58282"/>
  <c r="B67" i="58282"/>
  <c r="E66" i="58282"/>
  <c r="D66" i="58282"/>
  <c r="C66" i="58282"/>
  <c r="B66" i="58282"/>
  <c r="E65" i="58282"/>
  <c r="D65" i="58282"/>
  <c r="C65" i="58282"/>
  <c r="B65" i="58282"/>
  <c r="E64" i="58282"/>
  <c r="D64" i="58282"/>
  <c r="C64" i="58282"/>
  <c r="B64" i="58282"/>
  <c r="E63" i="58282"/>
  <c r="D63" i="58282"/>
  <c r="C63" i="58282"/>
  <c r="B63" i="58282"/>
  <c r="E62" i="58282"/>
  <c r="D62" i="58282"/>
  <c r="C62" i="58282"/>
  <c r="B62" i="58282"/>
  <c r="E61" i="58282"/>
  <c r="D61" i="58282"/>
  <c r="C61" i="58282"/>
  <c r="B61" i="58282"/>
  <c r="E60" i="58282"/>
  <c r="D60" i="58282"/>
  <c r="C60" i="58282"/>
  <c r="B60" i="58282"/>
  <c r="E59" i="58282"/>
  <c r="D59" i="58282"/>
  <c r="C59" i="58282"/>
  <c r="B59" i="58282"/>
  <c r="E58" i="58282"/>
  <c r="D58" i="58282"/>
  <c r="C58" i="58282"/>
  <c r="B58" i="58282"/>
  <c r="E57" i="58282"/>
  <c r="D57" i="58282"/>
  <c r="C57" i="58282"/>
  <c r="B57" i="58282"/>
  <c r="E56" i="58282"/>
  <c r="D56" i="58282"/>
  <c r="C56" i="58282"/>
  <c r="B56" i="58282"/>
  <c r="E55" i="58282"/>
  <c r="D55" i="58282"/>
  <c r="C55" i="58282"/>
  <c r="B55" i="58282"/>
  <c r="E54" i="58282"/>
  <c r="D54" i="58282"/>
  <c r="C54" i="58282"/>
  <c r="B54" i="58282"/>
  <c r="E53" i="58282"/>
  <c r="D53" i="58282"/>
  <c r="C53" i="58282"/>
  <c r="B53" i="58282"/>
  <c r="E52" i="58282"/>
  <c r="D52" i="58282"/>
  <c r="C52" i="58282"/>
  <c r="B52" i="58282"/>
  <c r="E51" i="58282"/>
  <c r="D51" i="58282"/>
  <c r="C51" i="58282"/>
  <c r="B51" i="58282"/>
  <c r="E50" i="58282"/>
  <c r="D50" i="58282"/>
  <c r="C50" i="58282"/>
  <c r="B50" i="58282"/>
  <c r="E49" i="58282"/>
  <c r="D49" i="58282"/>
  <c r="C49" i="58282"/>
  <c r="B49" i="58282"/>
  <c r="E48" i="58282"/>
  <c r="D48" i="58282"/>
  <c r="C48" i="58282"/>
  <c r="B48" i="58282"/>
  <c r="E47" i="58282"/>
  <c r="D47" i="58282"/>
  <c r="C47" i="58282"/>
  <c r="B47" i="58282"/>
  <c r="E46" i="58282"/>
  <c r="D46" i="58282"/>
  <c r="C46" i="58282"/>
  <c r="B46" i="58282"/>
  <c r="E45" i="58282"/>
  <c r="D45" i="58282"/>
  <c r="C45" i="58282"/>
  <c r="B45" i="58282"/>
  <c r="E44" i="58282"/>
  <c r="D44" i="58282"/>
  <c r="C44" i="58282"/>
  <c r="B44" i="58282"/>
  <c r="E43" i="58282"/>
  <c r="D43" i="58282"/>
  <c r="C43" i="58282"/>
  <c r="B43" i="58282"/>
  <c r="E42" i="58282"/>
  <c r="D42" i="58282"/>
  <c r="C42" i="58282"/>
  <c r="B42" i="58282"/>
  <c r="E41" i="58282"/>
  <c r="D41" i="58282"/>
  <c r="C41" i="58282"/>
  <c r="B41" i="58282"/>
  <c r="E40" i="58282"/>
  <c r="D40" i="58282"/>
  <c r="C40" i="58282"/>
  <c r="B40" i="58282"/>
  <c r="E39" i="58282"/>
  <c r="D39" i="58282"/>
  <c r="C39" i="58282"/>
  <c r="B39" i="58282"/>
  <c r="E38" i="58282"/>
  <c r="D38" i="58282"/>
  <c r="C38" i="58282"/>
  <c r="B38" i="58282"/>
  <c r="E37" i="58282"/>
  <c r="D37" i="58282"/>
  <c r="C37" i="58282"/>
  <c r="B37" i="58282"/>
  <c r="E36" i="58282"/>
  <c r="D36" i="58282"/>
  <c r="C36" i="58282"/>
  <c r="B36" i="58282"/>
  <c r="E35" i="58282"/>
  <c r="D35" i="58282"/>
  <c r="C35" i="58282"/>
  <c r="B35" i="58282"/>
  <c r="E34" i="58282"/>
  <c r="D34" i="58282"/>
  <c r="C34" i="58282"/>
  <c r="B34" i="58282"/>
  <c r="E33" i="58282"/>
  <c r="D33" i="58282"/>
  <c r="C33" i="58282"/>
  <c r="B33" i="58282"/>
  <c r="E32" i="58282"/>
  <c r="D32" i="58282"/>
  <c r="C32" i="58282"/>
  <c r="B32" i="58282"/>
  <c r="E31" i="58282"/>
  <c r="D31" i="58282"/>
  <c r="C31" i="58282"/>
  <c r="B31" i="58282"/>
  <c r="E30" i="58282"/>
  <c r="D30" i="58282"/>
  <c r="C30" i="58282"/>
  <c r="B30" i="58282"/>
  <c r="E29" i="58282"/>
  <c r="D29" i="58282"/>
  <c r="C29" i="58282"/>
  <c r="B29" i="58282"/>
  <c r="E28" i="58282"/>
  <c r="D28" i="58282"/>
  <c r="C28" i="58282"/>
  <c r="B28" i="58282"/>
  <c r="E27" i="58282"/>
  <c r="D27" i="58282"/>
  <c r="C27" i="58282"/>
  <c r="B27" i="58282"/>
  <c r="E26" i="58282"/>
  <c r="D26" i="58282"/>
  <c r="C26" i="58282"/>
  <c r="B26" i="58282"/>
  <c r="E25" i="58282"/>
  <c r="D25" i="58282"/>
  <c r="C25" i="58282"/>
  <c r="B25" i="58282"/>
  <c r="E24" i="58282"/>
  <c r="D24" i="58282"/>
  <c r="C24" i="58282"/>
  <c r="B24" i="58282"/>
  <c r="E23" i="58282"/>
  <c r="D23" i="58282"/>
  <c r="C23" i="58282"/>
  <c r="B23" i="58282"/>
  <c r="E22" i="58282"/>
  <c r="D22" i="58282"/>
  <c r="C22" i="58282"/>
  <c r="B22" i="58282"/>
  <c r="E21" i="58282"/>
  <c r="D21" i="58282"/>
  <c r="C21" i="58282"/>
  <c r="B21" i="58282"/>
  <c r="E20" i="58282"/>
  <c r="D20" i="58282"/>
  <c r="C20" i="58282"/>
  <c r="B20" i="58282"/>
  <c r="E19" i="58282"/>
  <c r="D19" i="58282"/>
  <c r="C19" i="58282"/>
  <c r="B19" i="58282"/>
  <c r="E18" i="58282"/>
  <c r="D18" i="58282"/>
  <c r="C18" i="58282"/>
  <c r="B18" i="58282"/>
  <c r="E17" i="58282"/>
  <c r="D17" i="58282"/>
  <c r="C17" i="58282"/>
  <c r="B17" i="58282"/>
  <c r="E16" i="58282"/>
  <c r="D16" i="58282"/>
  <c r="C16" i="58282"/>
  <c r="B16" i="58282"/>
  <c r="E15" i="58282"/>
  <c r="D15" i="58282"/>
  <c r="C15" i="58282"/>
  <c r="B15" i="58282"/>
  <c r="E14" i="58282"/>
  <c r="D14" i="58282"/>
  <c r="C14" i="58282"/>
  <c r="B14" i="58282"/>
  <c r="E13" i="58282"/>
  <c r="D13" i="58282"/>
  <c r="C13" i="58282"/>
  <c r="B13" i="58282"/>
  <c r="E12" i="58282"/>
  <c r="D12" i="58282"/>
  <c r="C12" i="58282"/>
  <c r="B12" i="58282"/>
  <c r="E11" i="58282"/>
  <c r="D11" i="58282"/>
  <c r="C11" i="58282"/>
  <c r="B11" i="58282"/>
  <c r="E10" i="58282"/>
  <c r="D10" i="58282"/>
  <c r="C10" i="58282"/>
  <c r="B10" i="58282"/>
  <c r="E9" i="58282"/>
  <c r="D9" i="58282"/>
  <c r="C9" i="58282"/>
  <c r="B9" i="58282"/>
  <c r="E8" i="58282"/>
  <c r="D8" i="58282"/>
  <c r="C8" i="58282"/>
  <c r="B8" i="58282"/>
  <c r="E7" i="58282"/>
  <c r="D7" i="58282"/>
  <c r="C7" i="58282"/>
  <c r="B7" i="58282"/>
  <c r="E6" i="58282"/>
  <c r="D6" i="58282"/>
  <c r="C6" i="58282"/>
  <c r="B6" i="58282"/>
  <c r="E5" i="58282"/>
  <c r="D5" i="58282"/>
  <c r="C5" i="58282"/>
  <c r="B5" i="58282"/>
  <c r="E4" i="58282"/>
  <c r="D4" i="58282"/>
  <c r="C4" i="58282"/>
  <c r="B4" i="58282"/>
  <c r="E3" i="58282"/>
  <c r="D3" i="58282"/>
  <c r="C3" i="58282"/>
  <c r="B3" i="58282"/>
  <c r="E2" i="58282"/>
  <c r="D2" i="58282"/>
  <c r="C2" i="58282"/>
  <c r="B2" i="58282"/>
  <c r="E586" i="58282"/>
  <c r="D586" i="58282"/>
  <c r="C586" i="58282"/>
  <c r="B586" i="58282"/>
  <c r="E585" i="58282"/>
  <c r="D585" i="58282"/>
  <c r="C585" i="58282"/>
  <c r="B585" i="58282"/>
  <c r="E584" i="58282"/>
  <c r="D584" i="58282"/>
  <c r="C584" i="58282"/>
  <c r="B584" i="58282"/>
  <c r="E583" i="58282"/>
  <c r="D583" i="58282"/>
  <c r="C583" i="58282"/>
  <c r="B583" i="58282"/>
  <c r="E582" i="58282"/>
  <c r="D582" i="58282"/>
  <c r="C582" i="58282"/>
  <c r="B582" i="58282"/>
  <c r="E581" i="58282"/>
  <c r="D581" i="58282"/>
  <c r="C581" i="58282"/>
  <c r="B581" i="58282"/>
  <c r="E580" i="58282"/>
  <c r="D580" i="58282"/>
  <c r="C580" i="58282"/>
  <c r="B580" i="58282"/>
  <c r="E579" i="58282"/>
  <c r="D579" i="58282"/>
  <c r="C579" i="58282"/>
  <c r="B579" i="58282"/>
  <c r="E578" i="58282"/>
  <c r="D578" i="58282"/>
  <c r="C578" i="58282"/>
  <c r="B578" i="58282"/>
  <c r="E577" i="58282"/>
  <c r="D577" i="58282"/>
  <c r="C577" i="58282"/>
  <c r="B577" i="58282"/>
  <c r="E576" i="58282"/>
  <c r="D576" i="58282"/>
  <c r="C576" i="58282"/>
  <c r="B576" i="58282"/>
  <c r="E575" i="58282"/>
  <c r="D575" i="58282"/>
  <c r="C575" i="58282"/>
  <c r="B575" i="58282"/>
  <c r="E574" i="58282"/>
  <c r="D574" i="58282"/>
  <c r="C574" i="58282"/>
  <c r="B574" i="58282"/>
  <c r="E573" i="58282"/>
  <c r="D573" i="58282"/>
  <c r="C573" i="58282"/>
  <c r="B573" i="58282"/>
  <c r="E572" i="58282"/>
  <c r="D572" i="58282"/>
  <c r="C572" i="58282"/>
  <c r="B572" i="58282"/>
  <c r="E571" i="58282"/>
  <c r="D571" i="58282"/>
  <c r="C571" i="58282"/>
  <c r="B571" i="58282"/>
  <c r="E570" i="58282"/>
  <c r="D570" i="58282"/>
  <c r="C570" i="58282"/>
  <c r="B570" i="58282"/>
  <c r="E569" i="58282"/>
  <c r="D569" i="58282"/>
  <c r="C569" i="58282"/>
  <c r="B569" i="58282"/>
  <c r="E568" i="58282"/>
  <c r="D568" i="58282"/>
  <c r="C568" i="58282"/>
  <c r="B568" i="58282"/>
  <c r="E567" i="58282"/>
  <c r="D567" i="58282"/>
  <c r="C567" i="58282"/>
  <c r="B567" i="58282"/>
  <c r="E566" i="58282"/>
  <c r="D566" i="58282"/>
  <c r="C566" i="58282"/>
  <c r="B566" i="58282"/>
  <c r="E565" i="58282"/>
  <c r="D565" i="58282"/>
  <c r="C565" i="58282"/>
  <c r="B565" i="58282"/>
  <c r="E564" i="58282"/>
  <c r="D564" i="58282"/>
  <c r="C564" i="58282"/>
  <c r="B564" i="58282"/>
  <c r="E563" i="58282"/>
  <c r="D563" i="58282"/>
  <c r="C563" i="58282"/>
  <c r="B563" i="58282"/>
  <c r="E562" i="58282"/>
  <c r="D562" i="58282"/>
  <c r="C562" i="58282"/>
  <c r="B562" i="58282"/>
  <c r="E561" i="58282"/>
  <c r="D561" i="58282"/>
  <c r="C561" i="58282"/>
  <c r="B561" i="58282"/>
  <c r="E560" i="58282"/>
  <c r="D560" i="58282"/>
  <c r="C560" i="58282"/>
  <c r="B560" i="58282"/>
  <c r="E559" i="58282"/>
  <c r="D559" i="58282"/>
  <c r="C559" i="58282"/>
  <c r="B559" i="58282"/>
  <c r="E558" i="58282"/>
  <c r="D558" i="58282"/>
  <c r="C558" i="58282"/>
  <c r="B558" i="58282"/>
  <c r="E557" i="58282"/>
  <c r="D557" i="58282"/>
  <c r="C557" i="58282"/>
  <c r="B557" i="58282"/>
  <c r="E556" i="58282"/>
  <c r="D556" i="58282"/>
  <c r="C556" i="58282"/>
  <c r="B556" i="58282"/>
  <c r="E555" i="58282"/>
  <c r="D555" i="58282"/>
  <c r="C555" i="58282"/>
  <c r="B555" i="58282"/>
  <c r="E554" i="58282"/>
  <c r="D554" i="58282"/>
  <c r="C554" i="58282"/>
  <c r="B554" i="58282"/>
  <c r="E553" i="58282"/>
  <c r="D553" i="58282"/>
  <c r="C553" i="58282"/>
  <c r="B553" i="58282"/>
  <c r="E552" i="58282"/>
  <c r="D552" i="58282"/>
  <c r="C552" i="58282"/>
  <c r="B552" i="58282"/>
  <c r="E551" i="58282"/>
  <c r="D551" i="58282"/>
  <c r="C551" i="58282"/>
  <c r="B551" i="58282"/>
  <c r="E550" i="58282"/>
  <c r="D550" i="58282"/>
  <c r="C550" i="58282"/>
  <c r="B550" i="58282"/>
  <c r="E549" i="58282"/>
  <c r="D549" i="58282"/>
  <c r="C549" i="58282"/>
  <c r="B549" i="58282"/>
  <c r="E548" i="58282"/>
  <c r="D548" i="58282"/>
  <c r="C548" i="58282"/>
  <c r="B548" i="58282"/>
  <c r="E547" i="58282"/>
  <c r="D547" i="58282"/>
  <c r="C547" i="58282"/>
  <c r="B547" i="58282"/>
  <c r="E546" i="58282"/>
  <c r="D546" i="58282"/>
  <c r="C546" i="58282"/>
  <c r="B546" i="58282"/>
  <c r="E545" i="58282"/>
  <c r="D545" i="58282"/>
  <c r="C545" i="58282"/>
  <c r="B545" i="58282"/>
  <c r="E544" i="58282"/>
  <c r="D544" i="58282"/>
  <c r="C544" i="58282"/>
  <c r="B544" i="58282"/>
  <c r="E543" i="58282"/>
  <c r="D543" i="58282"/>
  <c r="C543" i="58282"/>
  <c r="B543" i="58282"/>
  <c r="E542" i="58282"/>
  <c r="D542" i="58282"/>
  <c r="C542" i="58282"/>
  <c r="B542" i="58282"/>
  <c r="E541" i="58282"/>
  <c r="D541" i="58282"/>
  <c r="C541" i="58282"/>
  <c r="B541" i="58282"/>
  <c r="E540" i="58282"/>
  <c r="D540" i="58282"/>
  <c r="C540" i="58282"/>
  <c r="B540" i="58282"/>
  <c r="E539" i="58282"/>
  <c r="D539" i="58282"/>
  <c r="C539" i="58282"/>
  <c r="B539" i="58282"/>
  <c r="E538" i="58282"/>
  <c r="D538" i="58282"/>
  <c r="C538" i="58282"/>
  <c r="B538" i="58282"/>
  <c r="E537" i="58282"/>
  <c r="D537" i="58282"/>
  <c r="C537" i="58282"/>
  <c r="B537" i="58282"/>
  <c r="E536" i="58282"/>
  <c r="D536" i="58282"/>
  <c r="C536" i="58282"/>
  <c r="B536" i="58282"/>
  <c r="E535" i="58282"/>
  <c r="D535" i="58282"/>
  <c r="C535" i="58282"/>
  <c r="B535" i="58282"/>
  <c r="E534" i="58282"/>
  <c r="D534" i="58282"/>
  <c r="C534" i="58282"/>
  <c r="B534" i="58282"/>
  <c r="E533" i="58282"/>
  <c r="D533" i="58282"/>
  <c r="C533" i="58282"/>
  <c r="B533" i="58282"/>
  <c r="E532" i="58282"/>
  <c r="D532" i="58282"/>
  <c r="C532" i="58282"/>
  <c r="B532" i="58282"/>
  <c r="E531" i="58282"/>
  <c r="D531" i="58282"/>
  <c r="C531" i="58282"/>
  <c r="B531" i="58282"/>
  <c r="E530" i="58282"/>
  <c r="D530" i="58282"/>
  <c r="C530" i="58282"/>
  <c r="B530" i="58282"/>
  <c r="E529" i="58282"/>
  <c r="D529" i="58282"/>
  <c r="C529" i="58282"/>
  <c r="B529" i="58282"/>
  <c r="E528" i="58282"/>
  <c r="D528" i="58282"/>
  <c r="C528" i="58282"/>
  <c r="B528" i="58282"/>
  <c r="E527" i="58282"/>
  <c r="D527" i="58282"/>
  <c r="C527" i="58282"/>
  <c r="B527" i="58282"/>
  <c r="E526" i="58282"/>
  <c r="D526" i="58282"/>
  <c r="C526" i="58282"/>
  <c r="B526" i="58282"/>
  <c r="E525" i="58282"/>
  <c r="D525" i="58282"/>
  <c r="C525" i="58282"/>
  <c r="B525" i="58282"/>
  <c r="E524" i="58282"/>
  <c r="D524" i="58282"/>
  <c r="C524" i="58282"/>
  <c r="B524" i="58282"/>
  <c r="E523" i="58282"/>
  <c r="D523" i="58282"/>
  <c r="C523" i="58282"/>
  <c r="B523" i="58282"/>
  <c r="E522" i="58282"/>
  <c r="D522" i="58282"/>
  <c r="C522" i="58282"/>
  <c r="B522" i="58282"/>
  <c r="E521" i="58282"/>
  <c r="D521" i="58282"/>
  <c r="C521" i="58282"/>
  <c r="B521" i="58282"/>
  <c r="E520" i="58282"/>
  <c r="D520" i="58282"/>
  <c r="C520" i="58282"/>
  <c r="B520" i="58282"/>
  <c r="E519" i="58282"/>
  <c r="D519" i="58282"/>
  <c r="C519" i="58282"/>
  <c r="B519" i="58282"/>
  <c r="E518" i="58282"/>
  <c r="D518" i="58282"/>
  <c r="C518" i="58282"/>
  <c r="B518" i="58282"/>
  <c r="E517" i="58282"/>
  <c r="D517" i="58282"/>
  <c r="C517" i="58282"/>
  <c r="B517" i="58282"/>
  <c r="E516" i="58282"/>
  <c r="D516" i="58282"/>
  <c r="C516" i="58282"/>
  <c r="B516" i="58282"/>
  <c r="E515" i="58282"/>
  <c r="D515" i="58282"/>
  <c r="C515" i="58282"/>
  <c r="B515" i="58282"/>
  <c r="E514" i="58282"/>
  <c r="D514" i="58282"/>
  <c r="C514" i="58282"/>
  <c r="B514" i="58282"/>
  <c r="E513" i="58282"/>
  <c r="D513" i="58282"/>
  <c r="C513" i="58282"/>
  <c r="B513" i="58282"/>
  <c r="E512" i="58282"/>
  <c r="D512" i="58282"/>
  <c r="C512" i="58282"/>
  <c r="B512" i="58282"/>
  <c r="E511" i="58282"/>
  <c r="D511" i="58282"/>
  <c r="C511" i="58282"/>
  <c r="B511" i="58282"/>
  <c r="E510" i="58282"/>
  <c r="D510" i="58282"/>
  <c r="C510" i="58282"/>
  <c r="B510" i="58282"/>
  <c r="E509" i="58282"/>
  <c r="D509" i="58282"/>
  <c r="C509" i="58282"/>
  <c r="B509" i="58282"/>
  <c r="E508" i="58282"/>
  <c r="D508" i="58282"/>
  <c r="C508" i="58282"/>
  <c r="B508" i="58282"/>
  <c r="E507" i="58282"/>
  <c r="D507" i="58282"/>
  <c r="C507" i="58282"/>
  <c r="B507" i="58282"/>
  <c r="E506" i="58282"/>
  <c r="D506" i="58282"/>
  <c r="C506" i="58282"/>
  <c r="B506" i="58282"/>
  <c r="E505" i="58282"/>
  <c r="D505" i="58282"/>
  <c r="C505" i="58282"/>
  <c r="B505" i="58282"/>
  <c r="E504" i="58282"/>
  <c r="D504" i="58282"/>
  <c r="C504" i="58282"/>
  <c r="B504" i="58282"/>
  <c r="E503" i="58282"/>
  <c r="D503" i="58282"/>
  <c r="C503" i="58282"/>
  <c r="B503" i="58282"/>
  <c r="E502" i="58282"/>
  <c r="D502" i="58282"/>
  <c r="C502" i="58282"/>
  <c r="B502" i="58282"/>
  <c r="E501" i="58282"/>
  <c r="D501" i="58282"/>
  <c r="C501" i="58282"/>
  <c r="B501" i="58282"/>
  <c r="E500" i="58282"/>
  <c r="D500" i="58282"/>
  <c r="C500" i="58282"/>
  <c r="B500" i="58282"/>
  <c r="E499" i="58282"/>
  <c r="D499" i="58282"/>
  <c r="C499" i="58282"/>
  <c r="B499" i="58282"/>
  <c r="E498" i="58282"/>
  <c r="D498" i="58282"/>
  <c r="C498" i="58282"/>
  <c r="B498" i="58282"/>
  <c r="E497" i="58282"/>
  <c r="D497" i="58282"/>
  <c r="C497" i="58282"/>
  <c r="B497" i="58282"/>
  <c r="E496" i="58282"/>
  <c r="D496" i="58282"/>
  <c r="C496" i="58282"/>
  <c r="B496" i="58282"/>
  <c r="E495" i="58282"/>
  <c r="D495" i="58282"/>
  <c r="C495" i="58282"/>
  <c r="B495" i="58282"/>
  <c r="E494" i="58282"/>
  <c r="D494" i="58282"/>
  <c r="C494" i="58282"/>
  <c r="B494" i="58282"/>
  <c r="E493" i="58282"/>
  <c r="D493" i="58282"/>
  <c r="C493" i="58282"/>
  <c r="B493" i="58282"/>
  <c r="E492" i="58282"/>
  <c r="D492" i="58282"/>
  <c r="C492" i="58282"/>
  <c r="B492" i="58282"/>
  <c r="E491" i="58282"/>
  <c r="D491" i="58282"/>
  <c r="C491" i="58282"/>
  <c r="B491" i="58282"/>
  <c r="E490" i="58282"/>
  <c r="D490" i="58282"/>
  <c r="C490" i="58282"/>
  <c r="B490" i="58282"/>
  <c r="E489" i="58282"/>
  <c r="D489" i="58282"/>
  <c r="C489" i="58282"/>
  <c r="B489" i="58282"/>
  <c r="E488" i="58282"/>
  <c r="D488" i="58282"/>
  <c r="C488" i="58282"/>
  <c r="B488" i="58282"/>
  <c r="E487" i="58282"/>
  <c r="D487" i="58282"/>
  <c r="C487" i="58282"/>
  <c r="B487" i="58282"/>
  <c r="E486" i="58282"/>
  <c r="D486" i="58282"/>
  <c r="C486" i="58282"/>
  <c r="B486" i="58282"/>
  <c r="E485" i="58282"/>
  <c r="D485" i="58282"/>
  <c r="C485" i="58282"/>
  <c r="B485" i="58282"/>
  <c r="E484" i="58282"/>
  <c r="D484" i="58282"/>
  <c r="C484" i="58282"/>
  <c r="B484" i="58282"/>
  <c r="E483" i="58282"/>
  <c r="D483" i="58282"/>
  <c r="C483" i="58282"/>
  <c r="B483" i="58282"/>
  <c r="E482" i="58282"/>
  <c r="D482" i="58282"/>
  <c r="C482" i="58282"/>
  <c r="B482" i="58282"/>
  <c r="E481" i="58282"/>
  <c r="D481" i="58282"/>
  <c r="C481" i="58282"/>
  <c r="B481" i="58282"/>
  <c r="E480" i="58282"/>
  <c r="D480" i="58282"/>
  <c r="C480" i="58282"/>
  <c r="B480" i="58282"/>
  <c r="E479" i="58282"/>
  <c r="D479" i="58282"/>
  <c r="C479" i="58282"/>
  <c r="B479" i="58282"/>
  <c r="E478" i="58282"/>
  <c r="D478" i="58282"/>
  <c r="C478" i="58282"/>
  <c r="B478" i="58282"/>
  <c r="E477" i="58282"/>
  <c r="D477" i="58282"/>
  <c r="C477" i="58282"/>
  <c r="B477" i="58282"/>
  <c r="E476" i="58282"/>
  <c r="D476" i="58282"/>
  <c r="C476" i="58282"/>
  <c r="B476" i="58282"/>
  <c r="E475" i="58282"/>
  <c r="D475" i="58282"/>
  <c r="C475" i="58282"/>
  <c r="B475" i="58282"/>
  <c r="E474" i="58282"/>
  <c r="D474" i="58282"/>
  <c r="C474" i="58282"/>
  <c r="B474" i="58282"/>
  <c r="E473" i="58282"/>
  <c r="D473" i="58282"/>
  <c r="C473" i="58282"/>
  <c r="B473" i="58282"/>
  <c r="E472" i="58282"/>
  <c r="D472" i="58282"/>
  <c r="C472" i="58282"/>
  <c r="B472" i="58282"/>
  <c r="E471" i="58282"/>
  <c r="D471" i="58282"/>
  <c r="C471" i="58282"/>
  <c r="B471" i="58282"/>
  <c r="E470" i="58282"/>
  <c r="D470" i="58282"/>
  <c r="C470" i="58282"/>
  <c r="B470" i="58282"/>
  <c r="E469" i="58282"/>
  <c r="D469" i="58282"/>
  <c r="C469" i="58282"/>
  <c r="B469" i="58282"/>
  <c r="E468" i="58282"/>
  <c r="D468" i="58282"/>
  <c r="C468" i="58282"/>
  <c r="B468" i="58282"/>
  <c r="E467" i="58282"/>
  <c r="D467" i="58282"/>
  <c r="C467" i="58282"/>
  <c r="B467" i="58282"/>
  <c r="E466" i="58282"/>
  <c r="D466" i="58282"/>
  <c r="C466" i="58282"/>
  <c r="B466" i="58282"/>
  <c r="E465" i="58282"/>
  <c r="D465" i="58282"/>
  <c r="C465" i="58282"/>
  <c r="B465" i="58282"/>
  <c r="E464" i="58282"/>
  <c r="D464" i="58282"/>
  <c r="C464" i="58282"/>
  <c r="B464" i="58282"/>
  <c r="E463" i="58282"/>
  <c r="D463" i="58282"/>
  <c r="C463" i="58282"/>
  <c r="B463" i="58282"/>
  <c r="E462" i="58282"/>
  <c r="D462" i="58282"/>
  <c r="C462" i="58282"/>
  <c r="B462" i="58282"/>
  <c r="E461" i="58282"/>
  <c r="D461" i="58282"/>
  <c r="C461" i="58282"/>
  <c r="B461" i="58282"/>
  <c r="E460" i="58282"/>
  <c r="D460" i="58282"/>
  <c r="C460" i="58282"/>
  <c r="B460" i="58282"/>
  <c r="E459" i="58282"/>
  <c r="D459" i="58282"/>
  <c r="C459" i="58282"/>
  <c r="B459" i="58282"/>
  <c r="E458" i="58282"/>
  <c r="D458" i="58282"/>
  <c r="C458" i="58282"/>
  <c r="B458" i="58282"/>
  <c r="E457" i="58282"/>
  <c r="D457" i="58282"/>
  <c r="C457" i="58282"/>
  <c r="B457" i="58282"/>
  <c r="E456" i="58282"/>
  <c r="D456" i="58282"/>
  <c r="C456" i="58282"/>
  <c r="B456" i="58282"/>
  <c r="E455" i="58282"/>
  <c r="D455" i="58282"/>
  <c r="C455" i="58282"/>
  <c r="B455" i="58282"/>
  <c r="E454" i="58282"/>
  <c r="D454" i="58282"/>
  <c r="C454" i="58282"/>
  <c r="B454" i="58282"/>
  <c r="E453" i="58282"/>
  <c r="D453" i="58282"/>
  <c r="C453" i="58282"/>
  <c r="B453" i="58282"/>
  <c r="E452" i="58282"/>
  <c r="D452" i="58282"/>
  <c r="C452" i="58282"/>
  <c r="B452" i="58282"/>
  <c r="E451" i="58282"/>
  <c r="D451" i="58282"/>
  <c r="C451" i="58282"/>
  <c r="B451" i="58282"/>
  <c r="E450" i="58282"/>
  <c r="D450" i="58282"/>
  <c r="C450" i="58282"/>
  <c r="B450" i="58282"/>
  <c r="E449" i="58282"/>
  <c r="D449" i="58282"/>
  <c r="C449" i="58282"/>
  <c r="B449" i="58282"/>
  <c r="E448" i="58282"/>
  <c r="D448" i="58282"/>
  <c r="C448" i="58282"/>
  <c r="B448" i="58282"/>
  <c r="E447" i="58282"/>
  <c r="D447" i="58282"/>
  <c r="C447" i="58282"/>
  <c r="B447" i="58282"/>
  <c r="E446" i="58282"/>
  <c r="D446" i="58282"/>
  <c r="C446" i="58282"/>
  <c r="B446" i="58282"/>
  <c r="E445" i="58282"/>
  <c r="D445" i="58282"/>
  <c r="C445" i="58282"/>
  <c r="B445" i="58282"/>
  <c r="E444" i="58282"/>
  <c r="D444" i="58282"/>
  <c r="C444" i="58282"/>
  <c r="B444" i="58282"/>
  <c r="E443" i="58282"/>
  <c r="D443" i="58282"/>
  <c r="C443" i="58282"/>
  <c r="B443" i="58282"/>
  <c r="E442" i="58282"/>
  <c r="D442" i="58282"/>
  <c r="C442" i="58282"/>
  <c r="B442" i="58282"/>
  <c r="E441" i="58282"/>
  <c r="D441" i="58282"/>
  <c r="C441" i="58282"/>
  <c r="B441" i="58282"/>
  <c r="E440" i="58282"/>
  <c r="D440" i="58282"/>
  <c r="C440" i="58282"/>
  <c r="B440" i="58282"/>
  <c r="E439" i="58282"/>
  <c r="D439" i="58282"/>
  <c r="C439" i="58282"/>
  <c r="B439" i="58282"/>
  <c r="E438" i="58282"/>
  <c r="D438" i="58282"/>
  <c r="C438" i="58282"/>
  <c r="B438" i="58282"/>
  <c r="E437" i="58282"/>
  <c r="D437" i="58282"/>
  <c r="C437" i="58282"/>
  <c r="B437" i="58282"/>
  <c r="E436" i="58282"/>
  <c r="D436" i="58282"/>
  <c r="C436" i="58282"/>
  <c r="B436" i="58282"/>
  <c r="E435" i="58282"/>
  <c r="D435" i="58282"/>
  <c r="C435" i="58282"/>
  <c r="B435" i="58282"/>
  <c r="E434" i="58282"/>
  <c r="D434" i="58282"/>
  <c r="C434" i="58282"/>
  <c r="B434" i="58282"/>
  <c r="E433" i="58282"/>
  <c r="D433" i="58282"/>
  <c r="C433" i="58282"/>
  <c r="B433" i="58282"/>
  <c r="E432" i="58282"/>
  <c r="D432" i="58282"/>
  <c r="C432" i="58282"/>
  <c r="B432" i="58282"/>
  <c r="E431" i="58282"/>
  <c r="D431" i="58282"/>
  <c r="C431" i="58282"/>
  <c r="B431" i="58282"/>
  <c r="E430" i="58282"/>
  <c r="D430" i="58282"/>
  <c r="C430" i="58282"/>
  <c r="B430" i="58282"/>
  <c r="E429" i="58282"/>
  <c r="D429" i="58282"/>
  <c r="C429" i="58282"/>
  <c r="B429" i="58282"/>
  <c r="E428" i="58282"/>
  <c r="D428" i="58282"/>
  <c r="C428" i="58282"/>
  <c r="B428" i="58282"/>
  <c r="E427" i="58282"/>
  <c r="D427" i="58282"/>
  <c r="C427" i="58282"/>
  <c r="B427" i="58282"/>
  <c r="E426" i="58282"/>
  <c r="D426" i="58282"/>
  <c r="C426" i="58282"/>
  <c r="B426" i="58282"/>
  <c r="E425" i="58282"/>
  <c r="D425" i="58282"/>
  <c r="C425" i="58282"/>
  <c r="B425" i="58282"/>
  <c r="E424" i="58282"/>
  <c r="D424" i="58282"/>
  <c r="C424" i="58282"/>
  <c r="B424" i="58282"/>
  <c r="E423" i="58282"/>
  <c r="D423" i="58282"/>
  <c r="C423" i="58282"/>
  <c r="B423" i="58282"/>
  <c r="E422" i="58282"/>
  <c r="D422" i="58282"/>
  <c r="C422" i="58282"/>
  <c r="B422" i="58282"/>
  <c r="E421" i="58282"/>
  <c r="D421" i="58282"/>
  <c r="C421" i="58282"/>
  <c r="B421" i="58282"/>
  <c r="E420" i="58282"/>
  <c r="D420" i="58282"/>
  <c r="C420" i="58282"/>
  <c r="B420" i="58282"/>
  <c r="E419" i="58282"/>
  <c r="D419" i="58282"/>
  <c r="C419" i="58282"/>
  <c r="B419" i="58282"/>
  <c r="E418" i="58282"/>
  <c r="D418" i="58282"/>
  <c r="C418" i="58282"/>
  <c r="B418" i="58282"/>
  <c r="E417" i="58282"/>
  <c r="D417" i="58282"/>
  <c r="C417" i="58282"/>
  <c r="B417" i="58282"/>
  <c r="E416" i="58282"/>
  <c r="D416" i="58282"/>
  <c r="C416" i="58282"/>
  <c r="B416" i="58282"/>
  <c r="E415" i="58282"/>
  <c r="D415" i="58282"/>
  <c r="C415" i="58282"/>
  <c r="B415" i="58282"/>
  <c r="E414" i="58282"/>
  <c r="D414" i="58282"/>
  <c r="C414" i="58282"/>
  <c r="B414" i="58282"/>
  <c r="E413" i="58282"/>
  <c r="D413" i="58282"/>
  <c r="C413" i="58282"/>
  <c r="B413" i="58282"/>
  <c r="E412" i="58282"/>
  <c r="D412" i="58282"/>
  <c r="C412" i="58282"/>
  <c r="B412" i="58282"/>
  <c r="E411" i="58282"/>
  <c r="D411" i="58282"/>
  <c r="C411" i="58282"/>
  <c r="B411" i="58282"/>
  <c r="E410" i="58282"/>
  <c r="D410" i="58282"/>
  <c r="C410" i="58282"/>
  <c r="B410" i="58282"/>
  <c r="E409" i="58282"/>
  <c r="D409" i="58282"/>
  <c r="C409" i="58282"/>
  <c r="B409" i="58282"/>
  <c r="E408" i="58282"/>
  <c r="D408" i="58282"/>
  <c r="C408" i="58282"/>
  <c r="B408" i="58282"/>
  <c r="E407" i="58282"/>
  <c r="D407" i="58282"/>
  <c r="C407" i="58282"/>
  <c r="B407" i="58282"/>
  <c r="E406" i="58282"/>
  <c r="D406" i="58282"/>
  <c r="C406" i="58282"/>
  <c r="B406" i="58282"/>
  <c r="E405" i="58282"/>
  <c r="D405" i="58282"/>
  <c r="C405" i="58282"/>
  <c r="B405" i="58282"/>
  <c r="E404" i="58282"/>
  <c r="D404" i="58282"/>
  <c r="C404" i="58282"/>
  <c r="B404" i="58282"/>
  <c r="E403" i="58282"/>
  <c r="D403" i="58282"/>
  <c r="C403" i="58282"/>
  <c r="B403" i="58282"/>
  <c r="E402" i="58282"/>
  <c r="D402" i="58282"/>
  <c r="C402" i="58282"/>
  <c r="B402" i="58282"/>
  <c r="E401" i="58282"/>
  <c r="D401" i="58282"/>
  <c r="C401" i="58282"/>
  <c r="B401" i="58282"/>
  <c r="E400" i="58282"/>
  <c r="D400" i="58282"/>
  <c r="C400" i="58282"/>
  <c r="B400" i="58282"/>
  <c r="E399" i="58282"/>
  <c r="D399" i="58282"/>
  <c r="C399" i="58282"/>
  <c r="B399" i="58282"/>
  <c r="E398" i="58282"/>
  <c r="D398" i="58282"/>
  <c r="C398" i="58282"/>
  <c r="B398" i="58282"/>
  <c r="E397" i="58282"/>
  <c r="D397" i="58282"/>
  <c r="C397" i="58282"/>
  <c r="B397" i="58282"/>
  <c r="E396" i="58282"/>
  <c r="D396" i="58282"/>
  <c r="C396" i="58282"/>
  <c r="B396" i="58282"/>
  <c r="E395" i="58282"/>
  <c r="D395" i="58282"/>
  <c r="C395" i="58282"/>
  <c r="B395" i="58282"/>
  <c r="E394" i="58282"/>
  <c r="D394" i="58282"/>
  <c r="C394" i="58282"/>
  <c r="B394" i="58282"/>
  <c r="E393" i="58282"/>
  <c r="D393" i="58282"/>
  <c r="C393" i="58282"/>
  <c r="B393" i="58282"/>
  <c r="E392" i="58282"/>
  <c r="D392" i="58282"/>
  <c r="C392" i="58282"/>
  <c r="B392" i="58282"/>
  <c r="E391" i="58282"/>
  <c r="D391" i="58282"/>
  <c r="C391" i="58282"/>
  <c r="B391" i="58282"/>
  <c r="E390" i="58282"/>
  <c r="D390" i="58282"/>
  <c r="C390" i="58282"/>
  <c r="B390" i="58282"/>
  <c r="E389" i="58282"/>
  <c r="D389" i="58282"/>
  <c r="C389" i="58282"/>
  <c r="B389" i="58282"/>
  <c r="E388" i="58282"/>
  <c r="D388" i="58282"/>
  <c r="C388" i="58282"/>
  <c r="B388" i="58282"/>
  <c r="E387" i="58282"/>
  <c r="D387" i="58282"/>
  <c r="C387" i="58282"/>
  <c r="B387" i="58282"/>
  <c r="E386" i="58282"/>
  <c r="D386" i="58282"/>
  <c r="C386" i="58282"/>
  <c r="B386" i="58282"/>
  <c r="E385" i="58282"/>
  <c r="D385" i="58282"/>
  <c r="C385" i="58282"/>
  <c r="B385" i="58282"/>
  <c r="E384" i="58282"/>
  <c r="D384" i="58282"/>
  <c r="C384" i="58282"/>
  <c r="B384" i="58282"/>
  <c r="E383" i="58282"/>
  <c r="D383" i="58282"/>
  <c r="C383" i="58282"/>
  <c r="B383" i="58282"/>
  <c r="E382" i="58282"/>
  <c r="D382" i="58282"/>
  <c r="C382" i="58282"/>
  <c r="B382" i="58282"/>
  <c r="E381" i="58282"/>
  <c r="D381" i="58282"/>
  <c r="C381" i="58282"/>
  <c r="B381" i="58282"/>
  <c r="E380" i="58282"/>
  <c r="D380" i="58282"/>
  <c r="C380" i="58282"/>
  <c r="B380" i="58282"/>
  <c r="E379" i="58282"/>
  <c r="D379" i="58282"/>
  <c r="C379" i="58282"/>
  <c r="B379" i="58282"/>
  <c r="E378" i="58282"/>
  <c r="D378" i="58282"/>
  <c r="C378" i="58282"/>
  <c r="B378" i="58282"/>
  <c r="E377" i="58282"/>
  <c r="D377" i="58282"/>
  <c r="C377" i="58282"/>
  <c r="B377" i="58282"/>
  <c r="E376" i="58282"/>
  <c r="D376" i="58282"/>
  <c r="C376" i="58282"/>
  <c r="B376" i="58282"/>
  <c r="E375" i="58282"/>
  <c r="D375" i="58282"/>
  <c r="C375" i="58282"/>
  <c r="B375" i="58282"/>
  <c r="E374" i="58282"/>
  <c r="D374" i="58282"/>
  <c r="C374" i="58282"/>
  <c r="B374" i="58282"/>
  <c r="E373" i="58282"/>
  <c r="D373" i="58282"/>
  <c r="C373" i="58282"/>
  <c r="B373" i="58282"/>
  <c r="E372" i="58282"/>
  <c r="D372" i="58282"/>
  <c r="C372" i="58282"/>
  <c r="B372" i="58282"/>
  <c r="E371" i="58282"/>
  <c r="D371" i="58282"/>
  <c r="C371" i="58282"/>
  <c r="B371" i="58282"/>
  <c r="E370" i="58282"/>
  <c r="D370" i="58282"/>
  <c r="C370" i="58282"/>
  <c r="B370" i="58282"/>
  <c r="E369" i="58282"/>
  <c r="D369" i="58282"/>
  <c r="C369" i="58282"/>
  <c r="B369" i="58282"/>
  <c r="E368" i="58282"/>
  <c r="D368" i="58282"/>
  <c r="C368" i="58282"/>
  <c r="B368" i="58282"/>
  <c r="E367" i="58282"/>
  <c r="D367" i="58282"/>
  <c r="C367" i="58282"/>
  <c r="B367" i="58282"/>
  <c r="E366" i="58282"/>
  <c r="D366" i="58282"/>
  <c r="C366" i="58282"/>
  <c r="B366" i="58282"/>
  <c r="E365" i="58282"/>
  <c r="D365" i="58282"/>
  <c r="C365" i="58282"/>
  <c r="B365" i="58282"/>
  <c r="E364" i="58282"/>
  <c r="D364" i="58282"/>
  <c r="C364" i="58282"/>
  <c r="B364" i="58282"/>
  <c r="E363" i="58282"/>
  <c r="D363" i="58282"/>
  <c r="C363" i="58282"/>
  <c r="B363" i="58282"/>
  <c r="E362" i="58282"/>
  <c r="D362" i="58282"/>
  <c r="C362" i="58282"/>
  <c r="B362" i="58282"/>
  <c r="E361" i="58282"/>
  <c r="D361" i="58282"/>
  <c r="C361" i="58282"/>
  <c r="B361" i="58282"/>
  <c r="E360" i="58282"/>
  <c r="D360" i="58282"/>
  <c r="C360" i="58282"/>
  <c r="B360" i="58282"/>
  <c r="E359" i="58282"/>
  <c r="D359" i="58282"/>
  <c r="C359" i="58282"/>
  <c r="B359" i="58282"/>
  <c r="E358" i="58282"/>
  <c r="D358" i="58282"/>
  <c r="C358" i="58282"/>
  <c r="B358" i="58282"/>
  <c r="E357" i="58282"/>
  <c r="D357" i="58282"/>
  <c r="C357" i="58282"/>
  <c r="B357" i="58282"/>
  <c r="E356" i="58282"/>
  <c r="D356" i="58282"/>
  <c r="C356" i="58282"/>
  <c r="B356" i="58282"/>
  <c r="E355" i="58282"/>
  <c r="D355" i="58282"/>
  <c r="C355" i="58282"/>
  <c r="B355" i="58282"/>
  <c r="E354" i="58282"/>
  <c r="D354" i="58282"/>
  <c r="C354" i="58282"/>
  <c r="B354" i="58282"/>
  <c r="E353" i="58282"/>
  <c r="D353" i="58282"/>
  <c r="C353" i="58282"/>
  <c r="B353" i="58282"/>
  <c r="E352" i="58282"/>
  <c r="D352" i="58282"/>
  <c r="C352" i="58282"/>
  <c r="B352" i="58282"/>
  <c r="E351" i="58282"/>
  <c r="D351" i="58282"/>
  <c r="C351" i="58282"/>
  <c r="B351" i="58282"/>
  <c r="E350" i="58282"/>
  <c r="D350" i="58282"/>
  <c r="C350" i="58282"/>
  <c r="B350" i="58282"/>
  <c r="E349" i="58282"/>
  <c r="D349" i="58282"/>
  <c r="C349" i="58282"/>
  <c r="B349" i="58282"/>
  <c r="E348" i="58282"/>
  <c r="D348" i="58282"/>
  <c r="C348" i="58282"/>
  <c r="B348" i="58282"/>
  <c r="E347" i="58282"/>
  <c r="D347" i="58282"/>
  <c r="C347" i="58282"/>
  <c r="B347" i="58282"/>
  <c r="E346" i="58282"/>
  <c r="D346" i="58282"/>
  <c r="C346" i="58282"/>
  <c r="B346" i="58282"/>
  <c r="E345" i="58282"/>
  <c r="D345" i="58282"/>
  <c r="C345" i="58282"/>
  <c r="B345" i="58282"/>
  <c r="E344" i="58282"/>
  <c r="D344" i="58282"/>
  <c r="C344" i="58282"/>
  <c r="B344" i="58282"/>
  <c r="E343" i="58282"/>
  <c r="D343" i="58282"/>
  <c r="C343" i="58282"/>
  <c r="B343" i="58282"/>
  <c r="E342" i="58282"/>
  <c r="D342" i="58282"/>
  <c r="C342" i="58282"/>
  <c r="B342" i="58282"/>
  <c r="E341" i="58282"/>
  <c r="D341" i="58282"/>
  <c r="C341" i="58282"/>
  <c r="B341" i="58282"/>
  <c r="E340" i="58282"/>
  <c r="D340" i="58282"/>
  <c r="C340" i="58282"/>
  <c r="B340" i="58282"/>
  <c r="E339" i="58282"/>
  <c r="D339" i="58282"/>
  <c r="C339" i="58282"/>
  <c r="B339" i="58282"/>
  <c r="E338" i="58282"/>
  <c r="D338" i="58282"/>
  <c r="C338" i="58282"/>
  <c r="B338" i="58282"/>
  <c r="E337" i="58282"/>
  <c r="D337" i="58282"/>
  <c r="C337" i="58282"/>
  <c r="B337" i="58282"/>
  <c r="E336" i="58282"/>
  <c r="D336" i="58282"/>
  <c r="C336" i="58282"/>
  <c r="B336" i="58282"/>
  <c r="E335" i="58282"/>
  <c r="D335" i="58282"/>
  <c r="C335" i="58282"/>
  <c r="B335" i="58282"/>
  <c r="E334" i="58282"/>
  <c r="D334" i="58282"/>
  <c r="C334" i="58282"/>
  <c r="B334" i="58282"/>
  <c r="E333" i="58282"/>
  <c r="D333" i="58282"/>
  <c r="C333" i="58282"/>
  <c r="B333" i="58282"/>
  <c r="E332" i="58282"/>
  <c r="D332" i="58282"/>
  <c r="C332" i="58282"/>
  <c r="B332" i="58282"/>
  <c r="E331" i="58282"/>
  <c r="D331" i="58282"/>
  <c r="C331" i="58282"/>
  <c r="B331" i="58282"/>
  <c r="E330" i="58282"/>
  <c r="D330" i="58282"/>
  <c r="C330" i="58282"/>
  <c r="B330" i="58282"/>
  <c r="E329" i="58282"/>
  <c r="D329" i="58282"/>
  <c r="C329" i="58282"/>
  <c r="B329" i="58282"/>
  <c r="E328" i="58282"/>
  <c r="D328" i="58282"/>
  <c r="C328" i="58282"/>
  <c r="B328" i="58282"/>
  <c r="E327" i="58282"/>
  <c r="D327" i="58282"/>
  <c r="C327" i="58282"/>
  <c r="B327" i="58282"/>
  <c r="E326" i="58282"/>
  <c r="D326" i="58282"/>
  <c r="C326" i="58282"/>
  <c r="B326" i="58282"/>
  <c r="E325" i="58282"/>
  <c r="D325" i="58282"/>
  <c r="C325" i="58282"/>
  <c r="B325" i="58282"/>
  <c r="E324" i="58282"/>
  <c r="D324" i="58282"/>
  <c r="C324" i="58282"/>
  <c r="B324" i="58282"/>
  <c r="E323" i="58282"/>
  <c r="D323" i="58282"/>
  <c r="C323" i="58282"/>
  <c r="B323" i="58282"/>
  <c r="E322" i="58282"/>
  <c r="D322" i="58282"/>
  <c r="C322" i="58282"/>
  <c r="B322" i="58282"/>
  <c r="E321" i="58282"/>
  <c r="D321" i="58282"/>
  <c r="C321" i="58282"/>
  <c r="B321" i="58282"/>
  <c r="E320" i="58282"/>
  <c r="D320" i="58282"/>
  <c r="C320" i="58282"/>
  <c r="B320" i="58282"/>
  <c r="E319" i="58282"/>
  <c r="D319" i="58282"/>
  <c r="C319" i="58282"/>
  <c r="B319" i="58282"/>
  <c r="E318" i="58282"/>
  <c r="D318" i="58282"/>
  <c r="C318" i="58282"/>
  <c r="B318" i="58282"/>
  <c r="E317" i="58282"/>
  <c r="D317" i="58282"/>
  <c r="C317" i="58282"/>
  <c r="B317" i="58282"/>
  <c r="E316" i="58282"/>
  <c r="D316" i="58282"/>
  <c r="C316" i="58282"/>
  <c r="B316" i="58282"/>
  <c r="E315" i="58282"/>
  <c r="D315" i="58282"/>
  <c r="C315" i="58282"/>
  <c r="B315" i="58282"/>
  <c r="E314" i="58282"/>
  <c r="D314" i="58282"/>
  <c r="C314" i="58282"/>
  <c r="B314" i="58282"/>
  <c r="E313" i="58282"/>
  <c r="D313" i="58282"/>
  <c r="C313" i="58282"/>
  <c r="B313" i="58282"/>
  <c r="E312" i="58282"/>
  <c r="D312" i="58282"/>
  <c r="C312" i="58282"/>
  <c r="B312" i="58282"/>
  <c r="E311" i="58282"/>
  <c r="D311" i="58282"/>
  <c r="C311" i="58282"/>
  <c r="B311" i="58282"/>
  <c r="E310" i="58282"/>
  <c r="D310" i="58282"/>
  <c r="C310" i="58282"/>
  <c r="B310" i="58282"/>
  <c r="E309" i="58282"/>
  <c r="D309" i="58282"/>
  <c r="C309" i="58282"/>
  <c r="B309" i="58282"/>
  <c r="E308" i="58282"/>
  <c r="D308" i="58282"/>
  <c r="C308" i="58282"/>
  <c r="B308" i="58282"/>
  <c r="E307" i="58282"/>
  <c r="D307" i="58282"/>
  <c r="C307" i="58282"/>
  <c r="B307" i="58282"/>
  <c r="E306" i="58282"/>
  <c r="D306" i="58282"/>
  <c r="C306" i="58282"/>
  <c r="B306" i="58282"/>
  <c r="E305" i="58282"/>
  <c r="D305" i="58282"/>
  <c r="C305" i="58282"/>
  <c r="B305" i="58282"/>
  <c r="E304" i="58282"/>
  <c r="D304" i="58282"/>
  <c r="C304" i="58282"/>
  <c r="B304" i="58282"/>
  <c r="E303" i="58282"/>
  <c r="D303" i="58282"/>
  <c r="C303" i="58282"/>
  <c r="B303" i="58282"/>
  <c r="E302" i="58282"/>
  <c r="D302" i="58282"/>
  <c r="C302" i="58282"/>
  <c r="B302" i="58282"/>
  <c r="E301" i="58282"/>
  <c r="D301" i="58282"/>
  <c r="C301" i="58282"/>
  <c r="B301" i="58282"/>
  <c r="E300" i="58282"/>
  <c r="D300" i="58282"/>
  <c r="C300" i="58282"/>
  <c r="B300" i="58282"/>
  <c r="E299" i="58282"/>
  <c r="D299" i="58282"/>
  <c r="C299" i="58282"/>
  <c r="B299" i="58282"/>
  <c r="E298" i="58282"/>
  <c r="D298" i="58282"/>
  <c r="C298" i="58282"/>
  <c r="B298" i="58282"/>
  <c r="E297" i="58282"/>
  <c r="D297" i="58282"/>
  <c r="C297" i="58282"/>
  <c r="B297" i="58282"/>
  <c r="E296" i="58282"/>
  <c r="D296" i="58282"/>
  <c r="C296" i="58282"/>
  <c r="B296" i="58282"/>
  <c r="E295" i="58282"/>
  <c r="D295" i="58282"/>
  <c r="C295" i="58282"/>
  <c r="B295" i="58282"/>
  <c r="E294" i="58282"/>
  <c r="D294" i="58282"/>
  <c r="C294" i="58282"/>
  <c r="B294" i="58282"/>
  <c r="E293" i="58282"/>
  <c r="D293" i="58282"/>
  <c r="C293" i="58282"/>
  <c r="B293" i="58282"/>
  <c r="E292" i="58282"/>
  <c r="D292" i="58282"/>
  <c r="C292" i="58282"/>
  <c r="B292" i="58282"/>
  <c r="E291" i="58282"/>
  <c r="D291" i="58282"/>
  <c r="C291" i="58282"/>
  <c r="B291" i="58282"/>
  <c r="E290" i="58282"/>
  <c r="D290" i="58282"/>
  <c r="C290" i="58282"/>
  <c r="B290" i="58282"/>
  <c r="E289" i="58282"/>
  <c r="D289" i="58282"/>
  <c r="C289" i="58282"/>
  <c r="B289" i="58282"/>
  <c r="E288" i="58282"/>
  <c r="D288" i="58282"/>
  <c r="C288" i="58282"/>
  <c r="B288" i="58282"/>
  <c r="E287" i="58282"/>
  <c r="D287" i="58282"/>
  <c r="C287" i="58282"/>
  <c r="B287" i="58282"/>
  <c r="E286" i="58282"/>
  <c r="D286" i="58282"/>
  <c r="C286" i="58282"/>
  <c r="B286" i="58282"/>
  <c r="E285" i="58282"/>
  <c r="D285" i="58282"/>
  <c r="C285" i="58282"/>
  <c r="B285" i="58282"/>
  <c r="E284" i="58282"/>
  <c r="D284" i="58282"/>
  <c r="C284" i="58282"/>
  <c r="B284" i="58282"/>
  <c r="E283" i="58282"/>
  <c r="D283" i="58282"/>
  <c r="C283" i="58282"/>
  <c r="B283" i="58282"/>
  <c r="E282" i="58282"/>
  <c r="D282" i="58282"/>
  <c r="C282" i="58282"/>
  <c r="B282" i="58282"/>
  <c r="E281" i="58282"/>
  <c r="D281" i="58282"/>
  <c r="C281" i="58282"/>
  <c r="B281" i="58282"/>
  <c r="E280" i="58282"/>
  <c r="D280" i="58282"/>
  <c r="C280" i="58282"/>
  <c r="B280" i="58282"/>
  <c r="E279" i="58282"/>
  <c r="D279" i="58282"/>
  <c r="C279" i="58282"/>
  <c r="B279" i="58282"/>
  <c r="E278" i="58282"/>
  <c r="D278" i="58282"/>
  <c r="C278" i="58282"/>
  <c r="B278" i="58282"/>
  <c r="E277" i="58282"/>
  <c r="D277" i="58282"/>
  <c r="C277" i="58282"/>
  <c r="B277" i="58282"/>
  <c r="E276" i="58282"/>
  <c r="D276" i="58282"/>
  <c r="C276" i="58282"/>
  <c r="B276" i="58282"/>
  <c r="E275" i="58282"/>
  <c r="D275" i="58282"/>
  <c r="C275" i="58282"/>
  <c r="B275" i="58282"/>
  <c r="E274" i="58282"/>
  <c r="D274" i="58282"/>
  <c r="C274" i="58282"/>
  <c r="B274" i="58282"/>
  <c r="E273" i="58282"/>
  <c r="D273" i="58282"/>
  <c r="C273" i="58282"/>
  <c r="B273" i="58282"/>
  <c r="E272" i="58282"/>
  <c r="D272" i="58282"/>
  <c r="C272" i="58282"/>
  <c r="B272" i="58282"/>
  <c r="E271" i="58282"/>
  <c r="D271" i="58282"/>
  <c r="C271" i="58282"/>
  <c r="B271" i="58282"/>
  <c r="E270" i="58282"/>
  <c r="D270" i="58282"/>
  <c r="C270" i="58282"/>
  <c r="B270" i="58282"/>
  <c r="E269" i="58282"/>
  <c r="D269" i="58282"/>
  <c r="C269" i="58282"/>
  <c r="B269" i="58282"/>
  <c r="E268" i="58282"/>
  <c r="D268" i="58282"/>
  <c r="C268" i="58282"/>
  <c r="B268" i="58282"/>
  <c r="E267" i="58282"/>
  <c r="D267" i="58282"/>
  <c r="C267" i="58282"/>
  <c r="B267" i="58282"/>
  <c r="E266" i="58282"/>
  <c r="D266" i="58282"/>
  <c r="C266" i="58282"/>
  <c r="B266" i="58282"/>
  <c r="E265" i="58282"/>
  <c r="D265" i="58282"/>
  <c r="C265" i="58282"/>
  <c r="B265" i="58282"/>
  <c r="E264" i="58282"/>
  <c r="D264" i="58282"/>
  <c r="C264" i="58282"/>
  <c r="B264" i="58282"/>
  <c r="E263" i="58282"/>
  <c r="D263" i="58282"/>
  <c r="C263" i="58282"/>
  <c r="B263" i="58282"/>
  <c r="E262" i="58282"/>
  <c r="D262" i="58282"/>
  <c r="C262" i="58282"/>
  <c r="B262" i="58282"/>
  <c r="E261" i="58282"/>
  <c r="D261" i="58282"/>
  <c r="C261" i="58282"/>
  <c r="B261" i="58282"/>
  <c r="E260" i="58282"/>
  <c r="D260" i="58282"/>
  <c r="C260" i="58282"/>
  <c r="B260" i="58282"/>
  <c r="E259" i="58282"/>
  <c r="D259" i="58282"/>
  <c r="C259" i="58282"/>
  <c r="B259" i="58282"/>
  <c r="E258" i="58282"/>
  <c r="D258" i="58282"/>
  <c r="C258" i="58282"/>
  <c r="B258" i="58282"/>
  <c r="E257" i="58282"/>
  <c r="D257" i="58282"/>
  <c r="C257" i="58282"/>
  <c r="B257" i="58282"/>
  <c r="E256" i="58282"/>
  <c r="D256" i="58282"/>
  <c r="C256" i="58282"/>
  <c r="B256" i="58282"/>
  <c r="E255" i="58282"/>
  <c r="D255" i="58282"/>
  <c r="C255" i="58282"/>
  <c r="B255" i="58282"/>
  <c r="E254" i="58282"/>
  <c r="D254" i="58282"/>
  <c r="C254" i="58282"/>
  <c r="B254" i="58282"/>
  <c r="E253" i="58282"/>
  <c r="D253" i="58282"/>
  <c r="C253" i="58282"/>
  <c r="B253" i="58282"/>
  <c r="E252" i="58282"/>
  <c r="D252" i="58282"/>
  <c r="C252" i="58282"/>
  <c r="B252" i="58282"/>
  <c r="E251" i="58282"/>
  <c r="D251" i="58282"/>
  <c r="C251" i="58282"/>
  <c r="B251" i="58282"/>
  <c r="E250" i="58282"/>
  <c r="D250" i="58282"/>
  <c r="C250" i="58282"/>
  <c r="B250" i="58282"/>
  <c r="E249" i="58282"/>
  <c r="D249" i="58282"/>
  <c r="C249" i="58282"/>
  <c r="B249" i="58282"/>
  <c r="E248" i="58282"/>
  <c r="D248" i="58282"/>
  <c r="C248" i="58282"/>
  <c r="B248" i="58282"/>
  <c r="E247" i="58282"/>
  <c r="D247" i="58282"/>
  <c r="C247" i="58282"/>
  <c r="B247" i="58282"/>
  <c r="E246" i="58282"/>
  <c r="D246" i="58282"/>
  <c r="C246" i="58282"/>
  <c r="B246" i="58282"/>
  <c r="E245" i="58282"/>
  <c r="D245" i="58282"/>
  <c r="C245" i="58282"/>
  <c r="B245" i="58282"/>
  <c r="E244" i="58282"/>
  <c r="D244" i="58282"/>
  <c r="C244" i="58282"/>
  <c r="B244" i="58282"/>
  <c r="E243" i="58282"/>
  <c r="D243" i="58282"/>
  <c r="C243" i="58282"/>
  <c r="B243" i="58282"/>
  <c r="E242" i="58282"/>
  <c r="D242" i="58282"/>
  <c r="C242" i="58282"/>
  <c r="B242" i="58282"/>
  <c r="E241" i="58282"/>
  <c r="D241" i="58282"/>
  <c r="C241" i="58282"/>
  <c r="B241" i="58282"/>
  <c r="E240" i="58282"/>
  <c r="D240" i="58282"/>
  <c r="C240" i="58282"/>
  <c r="B240" i="58282"/>
  <c r="E239" i="58282"/>
  <c r="D239" i="58282"/>
  <c r="C239" i="58282"/>
  <c r="B239" i="58282"/>
  <c r="E238" i="58282"/>
  <c r="D238" i="58282"/>
  <c r="C238" i="58282"/>
  <c r="B238" i="58282"/>
  <c r="E237" i="58282"/>
  <c r="D237" i="58282"/>
  <c r="C237" i="58282"/>
  <c r="B237" i="58282"/>
  <c r="E236" i="58282"/>
  <c r="D236" i="58282"/>
  <c r="C236" i="58282"/>
  <c r="B236" i="58282"/>
  <c r="E235" i="58282"/>
  <c r="D235" i="58282"/>
  <c r="C235" i="58282"/>
  <c r="B235" i="58282"/>
  <c r="E234" i="58282"/>
  <c r="D234" i="58282"/>
  <c r="C234" i="58282"/>
  <c r="B234" i="58282"/>
  <c r="E233" i="58282"/>
  <c r="D233" i="58282"/>
  <c r="C233" i="58282"/>
  <c r="B233" i="58282"/>
  <c r="E232" i="58282"/>
  <c r="D232" i="58282"/>
  <c r="C232" i="58282"/>
  <c r="B232" i="58282"/>
  <c r="E231" i="58282"/>
  <c r="D231" i="58282"/>
  <c r="C231" i="58282"/>
  <c r="B231" i="58282"/>
  <c r="E230" i="58282"/>
  <c r="D230" i="58282"/>
  <c r="C230" i="58282"/>
  <c r="B230" i="58282"/>
  <c r="E229" i="58282"/>
  <c r="D229" i="58282"/>
  <c r="C229" i="58282"/>
  <c r="B229" i="58282"/>
  <c r="E228" i="58282"/>
  <c r="D228" i="58282"/>
  <c r="C228" i="58282"/>
  <c r="B228" i="58282"/>
  <c r="E227" i="58282"/>
  <c r="D227" i="58282"/>
  <c r="C227" i="58282"/>
  <c r="B227" i="58282"/>
  <c r="E226" i="58282"/>
  <c r="D226" i="58282"/>
  <c r="C226" i="58282"/>
  <c r="B226" i="58282"/>
  <c r="E225" i="58282"/>
  <c r="D225" i="58282"/>
  <c r="C225" i="58282"/>
  <c r="B225" i="58282"/>
  <c r="E224" i="58282"/>
  <c r="D224" i="58282"/>
  <c r="C224" i="58282"/>
  <c r="B224" i="58282"/>
  <c r="E223" i="58282"/>
  <c r="D223" i="58282"/>
  <c r="C223" i="58282"/>
  <c r="B223" i="58282"/>
  <c r="E222" i="58282"/>
  <c r="D222" i="58282"/>
  <c r="C222" i="58282"/>
  <c r="B222" i="58282"/>
  <c r="E221" i="58282"/>
  <c r="D221" i="58282"/>
  <c r="C221" i="58282"/>
  <c r="B221" i="58282"/>
  <c r="E220" i="58282"/>
  <c r="D220" i="58282"/>
  <c r="C220" i="58282"/>
  <c r="B220" i="58282"/>
  <c r="E219" i="58282"/>
  <c r="D219" i="58282"/>
  <c r="C219" i="58282"/>
  <c r="B219" i="58282"/>
  <c r="E218" i="58282"/>
  <c r="D218" i="58282"/>
  <c r="C218" i="58282"/>
  <c r="B218" i="58282"/>
  <c r="E217" i="58282"/>
  <c r="D217" i="58282"/>
  <c r="C217" i="58282"/>
  <c r="B217" i="58282"/>
  <c r="E216" i="58282"/>
  <c r="D216" i="58282"/>
  <c r="C216" i="58282"/>
  <c r="B216" i="58282"/>
  <c r="E215" i="58282"/>
  <c r="D215" i="58282"/>
  <c r="C215" i="58282"/>
  <c r="B215" i="58282"/>
  <c r="E214" i="58282"/>
  <c r="D214" i="58282"/>
  <c r="C214" i="58282"/>
  <c r="B214" i="58282"/>
  <c r="E213" i="58282"/>
  <c r="D213" i="58282"/>
  <c r="C213" i="58282"/>
  <c r="B213" i="58282"/>
  <c r="E212" i="58282"/>
  <c r="D212" i="58282"/>
  <c r="C212" i="58282"/>
  <c r="B212" i="58282"/>
  <c r="E211" i="58282"/>
  <c r="D211" i="58282"/>
  <c r="C211" i="58282"/>
  <c r="B211" i="58282"/>
  <c r="E210" i="58282"/>
  <c r="D210" i="58282"/>
  <c r="C210" i="58282"/>
  <c r="B210" i="58282"/>
  <c r="E209" i="58282"/>
  <c r="D209" i="58282"/>
  <c r="C209" i="58282"/>
  <c r="B209" i="58282"/>
  <c r="E208" i="58282"/>
  <c r="D208" i="58282"/>
  <c r="C208" i="58282"/>
  <c r="B208" i="58282"/>
  <c r="E207" i="58282"/>
  <c r="D207" i="58282"/>
  <c r="C207" i="58282"/>
  <c r="B207" i="58282"/>
  <c r="E206" i="58282"/>
  <c r="D206" i="58282"/>
  <c r="C206" i="58282"/>
  <c r="B206" i="58282"/>
  <c r="E205" i="58282"/>
  <c r="D205" i="58282"/>
  <c r="C205" i="58282"/>
  <c r="B205" i="58282"/>
  <c r="E204" i="58282"/>
  <c r="D204" i="58282"/>
  <c r="C204" i="58282"/>
  <c r="B204" i="58282"/>
  <c r="E203" i="58282"/>
  <c r="D203" i="58282"/>
  <c r="C203" i="58282"/>
  <c r="B203" i="58282"/>
  <c r="E202" i="58282"/>
  <c r="D202" i="58282"/>
  <c r="C202" i="58282"/>
  <c r="B202" i="58282"/>
  <c r="E201" i="58282"/>
  <c r="D201" i="58282"/>
  <c r="C201" i="58282"/>
  <c r="B201" i="58282"/>
  <c r="E200" i="58282"/>
  <c r="D200" i="58282"/>
  <c r="C200" i="58282"/>
  <c r="B200" i="58282"/>
  <c r="E199" i="58282"/>
  <c r="D199" i="58282"/>
  <c r="C199" i="58282"/>
  <c r="B199" i="58282"/>
  <c r="E198" i="58282"/>
  <c r="D198" i="58282"/>
  <c r="C198" i="58282"/>
  <c r="B198" i="58282"/>
  <c r="E197" i="58282"/>
  <c r="D197" i="58282"/>
  <c r="C197" i="58282"/>
  <c r="B197" i="58282"/>
  <c r="E196" i="58282"/>
  <c r="D196" i="58282"/>
  <c r="C196" i="58282"/>
  <c r="B196" i="58282"/>
  <c r="E195" i="58282"/>
  <c r="D195" i="58282"/>
  <c r="C195" i="58282"/>
  <c r="B195" i="58282"/>
  <c r="E194" i="58282"/>
  <c r="D194" i="58282"/>
  <c r="C194" i="58282"/>
  <c r="B194" i="58282"/>
  <c r="E193" i="58282"/>
  <c r="D193" i="58282"/>
  <c r="C193" i="58282"/>
  <c r="B193" i="58282"/>
  <c r="E192" i="58282"/>
  <c r="D192" i="58282"/>
  <c r="C192" i="58282"/>
  <c r="B192" i="58282"/>
  <c r="E191" i="58282"/>
  <c r="D191" i="58282"/>
  <c r="C191" i="58282"/>
  <c r="B191" i="58282"/>
  <c r="E190" i="58282"/>
  <c r="D190" i="58282"/>
  <c r="C190" i="58282"/>
  <c r="B190" i="58282"/>
  <c r="E189" i="58282"/>
  <c r="D189" i="58282"/>
  <c r="C189" i="58282"/>
  <c r="B189" i="58282"/>
  <c r="E188" i="58282"/>
  <c r="D188" i="58282"/>
  <c r="C188" i="58282"/>
  <c r="B188" i="58282"/>
  <c r="E187" i="58282"/>
  <c r="D187" i="58282"/>
  <c r="C187" i="58282"/>
  <c r="B187" i="58282"/>
  <c r="E186" i="58282"/>
  <c r="D186" i="58282"/>
  <c r="C186" i="58282"/>
  <c r="B186" i="58282"/>
  <c r="E185" i="58282"/>
  <c r="D185" i="58282"/>
  <c r="C185" i="58282"/>
  <c r="B185" i="58282"/>
  <c r="E184" i="58282"/>
  <c r="D184" i="58282"/>
  <c r="C184" i="58282"/>
  <c r="B184" i="58282"/>
  <c r="E183" i="58282"/>
  <c r="D183" i="58282"/>
  <c r="C183" i="58282"/>
  <c r="B183" i="58282"/>
  <c r="E182" i="58282"/>
  <c r="D182" i="58282"/>
  <c r="C182" i="58282"/>
  <c r="B182" i="58282"/>
  <c r="E181" i="58282"/>
  <c r="D181" i="58282"/>
  <c r="C181" i="58282"/>
  <c r="B181" i="58282"/>
  <c r="E180" i="58282"/>
  <c r="D180" i="58282"/>
  <c r="C180" i="58282"/>
  <c r="B180" i="58282"/>
  <c r="E179" i="58282"/>
  <c r="D179" i="58282"/>
  <c r="C179" i="58282"/>
  <c r="B179" i="58282"/>
  <c r="E178" i="58282"/>
  <c r="D178" i="58282"/>
  <c r="C178" i="58282"/>
  <c r="B178" i="58282"/>
  <c r="E177" i="58282"/>
  <c r="D177" i="58282"/>
  <c r="C177" i="58282"/>
  <c r="B177" i="58282"/>
  <c r="E176" i="58282"/>
  <c r="D176" i="58282"/>
  <c r="C176" i="58282"/>
  <c r="B176" i="58282"/>
  <c r="E175" i="58282"/>
  <c r="D175" i="58282"/>
  <c r="C175" i="58282"/>
  <c r="B175" i="58282"/>
  <c r="E174" i="58282"/>
  <c r="D174" i="58282"/>
  <c r="C174" i="58282"/>
  <c r="B174" i="58282"/>
  <c r="E173" i="58282"/>
  <c r="D173" i="58282"/>
  <c r="C173" i="58282"/>
  <c r="B173" i="58282"/>
  <c r="E172" i="58282"/>
  <c r="D172" i="58282"/>
  <c r="C172" i="58282"/>
  <c r="B172" i="58282"/>
  <c r="E171" i="58282"/>
  <c r="D171" i="58282"/>
  <c r="C171" i="58282"/>
  <c r="B171" i="58282"/>
  <c r="E170" i="58282"/>
  <c r="D170" i="58282"/>
  <c r="C170" i="58282"/>
  <c r="B170" i="58282"/>
  <c r="E169" i="58282"/>
  <c r="D169" i="58282"/>
  <c r="C169" i="58282"/>
  <c r="B169" i="58282"/>
  <c r="E168" i="58282"/>
  <c r="D168" i="58282"/>
  <c r="C168" i="58282"/>
  <c r="B168" i="58282"/>
  <c r="E167" i="58282"/>
  <c r="D167" i="58282"/>
  <c r="C167" i="58282"/>
  <c r="B167" i="58282"/>
  <c r="E166" i="58282"/>
  <c r="D166" i="58282"/>
  <c r="C166" i="58282"/>
  <c r="B166" i="58282"/>
  <c r="E165" i="58282"/>
  <c r="D165" i="58282"/>
  <c r="C165" i="58282"/>
  <c r="B165" i="58282"/>
  <c r="E164" i="58282"/>
  <c r="D164" i="58282"/>
  <c r="C164" i="58282"/>
  <c r="B164" i="58282"/>
  <c r="E163" i="58282"/>
  <c r="D163" i="58282"/>
  <c r="C163" i="58282"/>
  <c r="B163" i="58282"/>
  <c r="E162" i="58282"/>
  <c r="D162" i="58282"/>
  <c r="C162" i="58282"/>
  <c r="B162" i="58282"/>
  <c r="E161" i="58282"/>
  <c r="D161" i="58282"/>
  <c r="C161" i="58282"/>
  <c r="B161" i="58282"/>
  <c r="E160" i="58282"/>
  <c r="D160" i="58282"/>
  <c r="C160" i="58282"/>
  <c r="B160" i="58282"/>
  <c r="E159" i="58282"/>
  <c r="D159" i="58282"/>
  <c r="C159" i="58282"/>
  <c r="B159" i="58282"/>
  <c r="E158" i="58282"/>
  <c r="D158" i="58282"/>
  <c r="C158" i="58282"/>
  <c r="B158" i="58282"/>
  <c r="E157" i="58282"/>
  <c r="D157" i="58282"/>
  <c r="C157" i="58282"/>
  <c r="B157" i="58282"/>
  <c r="E156" i="58282"/>
  <c r="D156" i="58282"/>
  <c r="C156" i="58282"/>
  <c r="B156" i="58282"/>
  <c r="E155" i="58282"/>
  <c r="D155" i="58282"/>
  <c r="C155" i="58282"/>
  <c r="B155" i="58282"/>
  <c r="E154" i="58282"/>
  <c r="D154" i="58282"/>
  <c r="C154" i="58282"/>
  <c r="B154" i="58282"/>
  <c r="E153" i="58282"/>
  <c r="D153" i="58282"/>
  <c r="C153" i="58282"/>
  <c r="B153" i="58282"/>
  <c r="E152" i="58282"/>
  <c r="D152" i="58282"/>
  <c r="C152" i="58282"/>
  <c r="B152" i="58282"/>
  <c r="E151" i="58282"/>
  <c r="D151" i="58282"/>
  <c r="C151" i="58282"/>
  <c r="B151" i="58282"/>
  <c r="E150" i="58282"/>
  <c r="D150" i="58282"/>
  <c r="C150" i="58282"/>
  <c r="B150" i="58282"/>
  <c r="E149" i="58282"/>
  <c r="D149" i="58282"/>
  <c r="C149" i="58282"/>
  <c r="B149" i="58282"/>
  <c r="E148" i="58282"/>
  <c r="D148" i="58282"/>
  <c r="C148" i="58282"/>
  <c r="B148" i="58282"/>
  <c r="E147" i="58282"/>
  <c r="D147" i="58282"/>
  <c r="C147" i="58282"/>
  <c r="B147" i="58282"/>
  <c r="E146" i="58282"/>
  <c r="D146" i="58282"/>
  <c r="C146" i="58282"/>
  <c r="B146" i="58282"/>
  <c r="E145" i="58282"/>
  <c r="D145" i="58282"/>
  <c r="C145" i="58282"/>
  <c r="B145" i="58282"/>
  <c r="E144" i="58282"/>
  <c r="D144" i="58282"/>
  <c r="C144" i="58282"/>
  <c r="B144" i="58282"/>
  <c r="E143" i="58282"/>
  <c r="D143" i="58282"/>
  <c r="C143" i="58282"/>
  <c r="B143" i="58282"/>
  <c r="E142" i="58282"/>
  <c r="D142" i="58282"/>
  <c r="C142" i="58282"/>
  <c r="B142" i="58282"/>
  <c r="E141" i="58282"/>
  <c r="D141" i="58282"/>
  <c r="C141" i="58282"/>
  <c r="B141" i="58282"/>
  <c r="E140" i="58282"/>
  <c r="D140" i="58282"/>
  <c r="C140" i="58282"/>
  <c r="B140" i="58282"/>
  <c r="E139" i="58282"/>
  <c r="D139" i="58282"/>
  <c r="C139" i="58282"/>
  <c r="B139" i="58282"/>
  <c r="E138" i="58282"/>
  <c r="D138" i="58282"/>
  <c r="C138" i="58282"/>
  <c r="B138" i="58282"/>
  <c r="E137" i="58282"/>
  <c r="D137" i="58282"/>
  <c r="C137" i="58282"/>
  <c r="B137" i="58282"/>
  <c r="E136" i="58282"/>
  <c r="D136" i="58282"/>
  <c r="C136" i="58282"/>
  <c r="B136" i="58282"/>
  <c r="E135" i="58282"/>
  <c r="D135" i="58282"/>
  <c r="C135" i="58282"/>
  <c r="B135" i="58282"/>
  <c r="E134" i="58282"/>
  <c r="D134" i="58282"/>
  <c r="C134" i="58282"/>
  <c r="B134" i="58282"/>
  <c r="E133" i="58282"/>
  <c r="D133" i="58282"/>
  <c r="C133" i="58282"/>
  <c r="B133" i="58282"/>
  <c r="E132" i="58282"/>
  <c r="D132" i="58282"/>
  <c r="C132" i="58282"/>
  <c r="B132" i="58282"/>
  <c r="E131" i="58282"/>
  <c r="D131" i="58282"/>
  <c r="C131" i="58282"/>
  <c r="B131" i="58282"/>
  <c r="E130" i="58282"/>
  <c r="D130" i="58282"/>
  <c r="C130" i="58282"/>
  <c r="B130" i="58282"/>
  <c r="E129" i="58282"/>
  <c r="D129" i="58282"/>
  <c r="C129" i="58282"/>
  <c r="B129" i="58282"/>
  <c r="E128" i="58282"/>
  <c r="D128" i="58282"/>
  <c r="C128" i="58282"/>
  <c r="B128" i="58282"/>
  <c r="E127" i="58282"/>
  <c r="D127" i="58282"/>
  <c r="C127" i="58282"/>
  <c r="B127" i="58282"/>
  <c r="E126" i="58282"/>
  <c r="D126" i="58282"/>
  <c r="C126" i="58282"/>
  <c r="B126" i="58282"/>
  <c r="E125" i="58282"/>
  <c r="D125" i="58282"/>
  <c r="C125" i="58282"/>
  <c r="B125" i="58282"/>
  <c r="E124" i="58282"/>
  <c r="D124" i="58282"/>
  <c r="C124" i="58282"/>
  <c r="B124" i="58282"/>
  <c r="E123" i="58282"/>
  <c r="D123" i="58282"/>
  <c r="C123" i="58282"/>
  <c r="B123" i="58282"/>
  <c r="E122" i="58282"/>
  <c r="D122" i="58282"/>
  <c r="C122" i="58282"/>
  <c r="B122" i="58282"/>
  <c r="E121" i="58282"/>
  <c r="D121" i="58282"/>
  <c r="C121" i="58282"/>
  <c r="B121" i="58282"/>
  <c r="E120" i="58282"/>
  <c r="D120" i="58282"/>
  <c r="C120" i="58282"/>
  <c r="B120" i="58282"/>
  <c r="E119" i="58282"/>
  <c r="D119" i="58282"/>
  <c r="C119" i="58282"/>
  <c r="B119" i="58282"/>
  <c r="L37" i="58282" l="1"/>
  <c r="K37" i="58282"/>
  <c r="J37" i="58282"/>
  <c r="I37" i="58282"/>
  <c r="H37" i="58282"/>
  <c r="G37" i="58282"/>
  <c r="F37" i="58282"/>
  <c r="L36" i="58282"/>
  <c r="K36" i="58282"/>
  <c r="J36" i="58282"/>
  <c r="I36" i="58282"/>
  <c r="H36" i="58282"/>
  <c r="G36" i="58282"/>
  <c r="F36" i="58282"/>
  <c r="L35" i="58282"/>
  <c r="K35" i="58282"/>
  <c r="J35" i="58282"/>
  <c r="I35" i="58282"/>
  <c r="H35" i="58282"/>
  <c r="G35" i="58282"/>
  <c r="F35" i="58282"/>
  <c r="K34" i="58282"/>
  <c r="J34" i="58282"/>
  <c r="I34" i="58282"/>
  <c r="H34" i="58282"/>
  <c r="G34" i="58282"/>
  <c r="F34" i="58282"/>
  <c r="L33" i="58282"/>
  <c r="K33" i="58282"/>
  <c r="J33" i="58282"/>
  <c r="I33" i="58282"/>
  <c r="H33" i="58282"/>
  <c r="G33" i="58282"/>
  <c r="F33" i="58282"/>
  <c r="L32" i="58282"/>
  <c r="K32" i="58282"/>
  <c r="J32" i="58282"/>
  <c r="I32" i="58282"/>
  <c r="H32" i="58282"/>
  <c r="G32" i="58282"/>
  <c r="F32" i="58282"/>
  <c r="L31" i="58282"/>
  <c r="K31" i="58282"/>
  <c r="J31" i="58282"/>
  <c r="I31" i="58282"/>
  <c r="H31" i="58282"/>
  <c r="G31" i="58282"/>
  <c r="F31" i="58282"/>
  <c r="L30" i="58282"/>
  <c r="K30" i="58282"/>
  <c r="J30" i="58282"/>
  <c r="I30" i="58282"/>
  <c r="H30" i="58282"/>
  <c r="G30" i="58282"/>
  <c r="F30" i="58282"/>
  <c r="L29" i="58282"/>
  <c r="K29" i="58282"/>
  <c r="J29" i="58282"/>
  <c r="I29" i="58282"/>
  <c r="H29" i="58282"/>
  <c r="G29" i="58282"/>
  <c r="F29" i="58282"/>
  <c r="L34" i="58282" l="1"/>
  <c r="L2" i="58282" l="1"/>
  <c r="L11" i="58282"/>
  <c r="L20" i="58282"/>
  <c r="L38" i="58282"/>
  <c r="L47" i="58282"/>
  <c r="L56" i="58282"/>
  <c r="L83" i="58282"/>
  <c r="L110" i="58282"/>
  <c r="L3" i="58282"/>
  <c r="L12" i="58282"/>
  <c r="L21" i="58282"/>
  <c r="L39" i="58282"/>
  <c r="L57" i="58282"/>
  <c r="L66" i="58282"/>
  <c r="L75" i="58282"/>
  <c r="L84" i="58282"/>
  <c r="L111" i="58282"/>
  <c r="L4" i="58282"/>
  <c r="L13" i="58282"/>
  <c r="L22" i="58282"/>
  <c r="L40" i="58282"/>
  <c r="L49" i="58282"/>
  <c r="L112" i="58282"/>
  <c r="L5" i="58282"/>
  <c r="L14" i="58282"/>
  <c r="L23" i="58282"/>
  <c r="L59" i="58282"/>
  <c r="L68" i="58282"/>
  <c r="L77" i="58282"/>
  <c r="L86" i="58282"/>
  <c r="L6" i="58282"/>
  <c r="L15" i="58282"/>
  <c r="L24" i="58282"/>
  <c r="L42" i="58282"/>
  <c r="L51" i="58282"/>
  <c r="L60" i="58282"/>
  <c r="L69" i="58282"/>
  <c r="L114" i="58282"/>
  <c r="L7" i="58282"/>
  <c r="L16" i="58282"/>
  <c r="L25" i="58282"/>
  <c r="L52" i="58282"/>
  <c r="L61" i="58282"/>
  <c r="L70" i="58282"/>
  <c r="L79" i="58282"/>
  <c r="L88" i="58282"/>
  <c r="L17" i="58282"/>
  <c r="L26" i="58282"/>
  <c r="L44" i="58282"/>
  <c r="L53" i="58282"/>
  <c r="L62" i="58282"/>
  <c r="L71" i="58282"/>
  <c r="L116" i="58282"/>
  <c r="L9" i="58282"/>
  <c r="L18" i="58282"/>
  <c r="L27" i="58282"/>
  <c r="L54" i="58282"/>
  <c r="L63" i="58282"/>
  <c r="L72" i="58282"/>
  <c r="L81" i="58282"/>
  <c r="L90" i="58282"/>
  <c r="L117" i="58282"/>
  <c r="L19" i="58282"/>
  <c r="L28" i="58282"/>
  <c r="L46" i="58282"/>
  <c r="L55" i="58282"/>
  <c r="L82" i="58282"/>
  <c r="L118" i="58282"/>
  <c r="H2" i="58282"/>
  <c r="H11" i="58282"/>
  <c r="H38" i="58282"/>
  <c r="H47" i="58282"/>
  <c r="H56" i="58282"/>
  <c r="H65" i="58282"/>
  <c r="H74" i="58282"/>
  <c r="H83" i="58282"/>
  <c r="H110" i="58282"/>
  <c r="H111" i="58282"/>
  <c r="H112" i="58282"/>
  <c r="H113" i="58282"/>
  <c r="H114" i="58282"/>
  <c r="H115" i="58282"/>
  <c r="H116" i="58282"/>
  <c r="H117" i="58282"/>
  <c r="H118" i="58282"/>
  <c r="H12" i="58282"/>
  <c r="H21" i="58282"/>
  <c r="H39" i="58282"/>
  <c r="H48" i="58282"/>
  <c r="H66" i="58282"/>
  <c r="H4" i="58282"/>
  <c r="H13" i="58282"/>
  <c r="H22" i="58282"/>
  <c r="H58" i="58282"/>
  <c r="H67" i="58282"/>
  <c r="H76" i="58282"/>
  <c r="H85" i="58282"/>
  <c r="H14" i="58282"/>
  <c r="H23" i="58282"/>
  <c r="H41" i="58282"/>
  <c r="H50" i="58282"/>
  <c r="H59" i="58282"/>
  <c r="H86" i="58282"/>
  <c r="H6" i="58282"/>
  <c r="H15" i="58282"/>
  <c r="H24" i="58282"/>
  <c r="H60" i="58282"/>
  <c r="H69" i="58282"/>
  <c r="H87" i="58282"/>
  <c r="H7" i="58282"/>
  <c r="H16" i="58282"/>
  <c r="H43" i="58282"/>
  <c r="H52" i="58282"/>
  <c r="H61" i="58282"/>
  <c r="H70" i="58282"/>
  <c r="H79" i="58282"/>
  <c r="H88" i="58282"/>
  <c r="H17" i="58282"/>
  <c r="H26" i="58282"/>
  <c r="H44" i="58282"/>
  <c r="H53" i="58282"/>
  <c r="H62" i="58282"/>
  <c r="H71" i="58282"/>
  <c r="H89" i="58282"/>
  <c r="H9" i="58282"/>
  <c r="H18" i="58282"/>
  <c r="H27" i="58282"/>
  <c r="H45" i="58282"/>
  <c r="H81" i="58282"/>
  <c r="H90" i="58282"/>
  <c r="H10" i="58282"/>
  <c r="H19" i="58282"/>
  <c r="H28" i="58282"/>
  <c r="H55" i="58282"/>
  <c r="H64" i="58282"/>
  <c r="H73" i="58282"/>
  <c r="H82" i="58282"/>
  <c r="F2" i="58282"/>
  <c r="F11" i="58282"/>
  <c r="F20" i="58282"/>
  <c r="F38" i="58282"/>
  <c r="F47" i="58282"/>
  <c r="F56" i="58282"/>
  <c r="F65" i="58282"/>
  <c r="F74" i="58282"/>
  <c r="F83" i="58282"/>
  <c r="K73" i="58282"/>
  <c r="K82" i="58282"/>
  <c r="J73" i="58282"/>
  <c r="I82" i="58282"/>
  <c r="G73" i="58282"/>
  <c r="G82" i="58282"/>
  <c r="F73" i="58282"/>
  <c r="K81" i="58282"/>
  <c r="J81" i="58282"/>
  <c r="I72" i="58282"/>
  <c r="I81" i="58282"/>
  <c r="G72" i="58282"/>
  <c r="F72" i="58282"/>
  <c r="F81" i="58282"/>
  <c r="J71" i="58282"/>
  <c r="J80" i="58282"/>
  <c r="I71" i="58282"/>
  <c r="I80" i="58282"/>
  <c r="G71" i="58282"/>
  <c r="F71" i="58282"/>
  <c r="F80" i="58282"/>
  <c r="K79" i="58282"/>
  <c r="J70" i="58282"/>
  <c r="J79" i="58282"/>
  <c r="I79" i="58282"/>
  <c r="G79" i="58282"/>
  <c r="F70" i="58282"/>
  <c r="F79" i="58282"/>
  <c r="K69" i="58282"/>
  <c r="K78" i="58282"/>
  <c r="J69" i="58282"/>
  <c r="J78" i="58282"/>
  <c r="I69" i="58282"/>
  <c r="G69" i="58282"/>
  <c r="G78" i="58282"/>
  <c r="F69" i="58282"/>
  <c r="F78" i="58282"/>
  <c r="J68" i="58282"/>
  <c r="I77" i="58282"/>
  <c r="G68" i="58282"/>
  <c r="G77" i="58282"/>
  <c r="F68" i="58282"/>
  <c r="F77" i="58282"/>
  <c r="K67" i="58282"/>
  <c r="J67" i="58282"/>
  <c r="J76" i="58282"/>
  <c r="I76" i="58282"/>
  <c r="G67" i="58282"/>
  <c r="G76" i="58282"/>
  <c r="F67" i="58282"/>
  <c r="K66" i="58282"/>
  <c r="K75" i="58282"/>
  <c r="J66" i="58282"/>
  <c r="J75" i="58282"/>
  <c r="F66" i="58282"/>
  <c r="F75" i="58282"/>
  <c r="K65" i="58282"/>
  <c r="K74" i="58282"/>
  <c r="J65" i="58282"/>
  <c r="I74" i="58282"/>
  <c r="G74" i="58282"/>
  <c r="K55" i="58282"/>
  <c r="K64" i="58282"/>
  <c r="I46" i="58282"/>
  <c r="I55" i="58282"/>
  <c r="G46" i="58282"/>
  <c r="G55" i="58282"/>
  <c r="F64" i="58282"/>
  <c r="K45" i="58282"/>
  <c r="K54" i="58282"/>
  <c r="K63" i="58282"/>
  <c r="J45" i="58282"/>
  <c r="I54" i="58282"/>
  <c r="I63" i="58282"/>
  <c r="G45" i="58282"/>
  <c r="G54" i="58282"/>
  <c r="G63" i="58282"/>
  <c r="F45" i="58282"/>
  <c r="K44" i="58282"/>
  <c r="K53" i="58282"/>
  <c r="K62" i="58282"/>
  <c r="J44" i="58282"/>
  <c r="J53" i="58282"/>
  <c r="I62" i="58282"/>
  <c r="G44" i="58282"/>
  <c r="G53" i="58282"/>
  <c r="G62" i="58282"/>
  <c r="F44" i="58282"/>
  <c r="F53" i="58282"/>
  <c r="K43" i="58282"/>
  <c r="K52" i="58282"/>
  <c r="K61" i="58282"/>
  <c r="J43" i="58282"/>
  <c r="J52" i="58282"/>
  <c r="G43" i="58282"/>
  <c r="G52" i="58282"/>
  <c r="F43" i="58282"/>
  <c r="F52" i="58282"/>
  <c r="K60" i="58282"/>
  <c r="J42" i="58282"/>
  <c r="J51" i="58282"/>
  <c r="J60" i="58282"/>
  <c r="I42" i="58282"/>
  <c r="G42" i="58282"/>
  <c r="G51" i="58282"/>
  <c r="G60" i="58282"/>
  <c r="F42" i="58282"/>
  <c r="F51" i="58282"/>
  <c r="J41" i="58282"/>
  <c r="J50" i="58282"/>
  <c r="J59" i="58282"/>
  <c r="I41" i="58282"/>
  <c r="I50" i="58282"/>
  <c r="I59" i="58282"/>
  <c r="G59" i="58282"/>
  <c r="F41" i="58282"/>
  <c r="F50" i="58282"/>
  <c r="F59" i="58282"/>
  <c r="K58" i="58282"/>
  <c r="J49" i="58282"/>
  <c r="J58" i="58282"/>
  <c r="I40" i="58282"/>
  <c r="I49" i="58282"/>
  <c r="G40" i="58282"/>
  <c r="G58" i="58282"/>
  <c r="F40" i="58282"/>
  <c r="F49" i="58282"/>
  <c r="F58" i="58282"/>
  <c r="K39" i="58282"/>
  <c r="K57" i="58282"/>
  <c r="J48" i="58282"/>
  <c r="J57" i="58282"/>
  <c r="I39" i="58282"/>
  <c r="I48" i="58282"/>
  <c r="I57" i="58282"/>
  <c r="F39" i="58282"/>
  <c r="F48" i="58282"/>
  <c r="F57" i="58282"/>
  <c r="K38" i="58282"/>
  <c r="K47" i="58282"/>
  <c r="J38" i="58282"/>
  <c r="I38" i="58282"/>
  <c r="I47" i="58282"/>
  <c r="I56" i="58282"/>
  <c r="G47" i="58282"/>
  <c r="K2" i="58282"/>
  <c r="K11" i="58282"/>
  <c r="K20" i="58282"/>
  <c r="K83" i="58282"/>
  <c r="K3" i="58282"/>
  <c r="K12" i="58282"/>
  <c r="K21" i="58282"/>
  <c r="K84" i="58282"/>
  <c r="K111" i="58282"/>
  <c r="K4" i="58282"/>
  <c r="K13" i="58282"/>
  <c r="K22" i="58282"/>
  <c r="K85" i="58282"/>
  <c r="K14" i="58282"/>
  <c r="K23" i="58282"/>
  <c r="K86" i="58282"/>
  <c r="K24" i="58282"/>
  <c r="K87" i="58282"/>
  <c r="K114" i="58282"/>
  <c r="K115" i="58282"/>
  <c r="K117" i="58282"/>
  <c r="K118" i="58282"/>
  <c r="K16" i="58282"/>
  <c r="K25" i="58282"/>
  <c r="K88" i="58282"/>
  <c r="K89" i="58282"/>
  <c r="K9" i="58282"/>
  <c r="K18" i="58282"/>
  <c r="K27" i="58282"/>
  <c r="K90" i="58282"/>
  <c r="K10" i="58282"/>
  <c r="K19" i="58282"/>
  <c r="K28" i="58282"/>
  <c r="K91" i="58282"/>
  <c r="J2" i="58282"/>
  <c r="J11" i="58282"/>
  <c r="J20" i="58282"/>
  <c r="J110" i="58282"/>
  <c r="J3" i="58282"/>
  <c r="J12" i="58282"/>
  <c r="J21" i="58282"/>
  <c r="J84" i="58282"/>
  <c r="J111" i="58282"/>
  <c r="J4" i="58282"/>
  <c r="J22" i="58282"/>
  <c r="J85" i="58282"/>
  <c r="J5" i="58282"/>
  <c r="J14" i="58282"/>
  <c r="J86" i="58282"/>
  <c r="J113" i="58282"/>
  <c r="J15" i="58282"/>
  <c r="J24" i="58282"/>
  <c r="J114" i="58282"/>
  <c r="J7" i="58282"/>
  <c r="J115" i="58282"/>
  <c r="J8" i="58282"/>
  <c r="J17" i="58282"/>
  <c r="J116" i="58282"/>
  <c r="J9" i="58282"/>
  <c r="J18" i="58282"/>
  <c r="J27" i="58282"/>
  <c r="J117" i="58282"/>
  <c r="J10" i="58282"/>
  <c r="J19" i="58282"/>
  <c r="J28" i="58282"/>
  <c r="J91" i="58282"/>
  <c r="J118" i="58282"/>
  <c r="I11" i="58282"/>
  <c r="I20" i="58282"/>
  <c r="I83" i="58282"/>
  <c r="I110" i="58282"/>
  <c r="I12" i="58282"/>
  <c r="I21" i="58282"/>
  <c r="I84" i="58282"/>
  <c r="I4" i="58282"/>
  <c r="I22" i="58282"/>
  <c r="I85" i="58282"/>
  <c r="I112" i="58282"/>
  <c r="I113" i="58282"/>
  <c r="I6" i="58282"/>
  <c r="I15" i="58282"/>
  <c r="I24" i="58282"/>
  <c r="I114" i="58282"/>
  <c r="I7" i="58282"/>
  <c r="I16" i="58282"/>
  <c r="I88" i="58282"/>
  <c r="I115" i="58282"/>
  <c r="I8" i="58282"/>
  <c r="I17" i="58282"/>
  <c r="I26" i="58282"/>
  <c r="I89" i="58282"/>
  <c r="I9" i="58282"/>
  <c r="I18" i="58282"/>
  <c r="I27" i="58282"/>
  <c r="I90" i="58282"/>
  <c r="I10" i="58282"/>
  <c r="I19" i="58282"/>
  <c r="I28" i="58282"/>
  <c r="I91" i="58282"/>
  <c r="I118" i="58282"/>
  <c r="G11" i="58282"/>
  <c r="G20" i="58282"/>
  <c r="G83" i="58282"/>
  <c r="G110" i="58282"/>
  <c r="G3" i="58282"/>
  <c r="G84" i="58282"/>
  <c r="G111" i="58282"/>
  <c r="G4" i="58282"/>
  <c r="G13" i="58282"/>
  <c r="G22" i="58282"/>
  <c r="G112" i="58282"/>
  <c r="G5" i="58282"/>
  <c r="G14" i="58282"/>
  <c r="G23" i="58282"/>
  <c r="G6" i="58282"/>
  <c r="G15" i="58282"/>
  <c r="G114" i="58282"/>
  <c r="G7" i="58282"/>
  <c r="G16" i="58282"/>
  <c r="G25" i="58282"/>
  <c r="G88" i="58282"/>
  <c r="G8" i="58282"/>
  <c r="G17" i="58282"/>
  <c r="G26" i="58282"/>
  <c r="G18" i="58282"/>
  <c r="G90" i="58282"/>
  <c r="F117" i="58282"/>
  <c r="G10" i="58282"/>
  <c r="G19" i="58282"/>
  <c r="G28" i="58282"/>
  <c r="G91" i="58282"/>
  <c r="F110" i="58282"/>
  <c r="F3" i="58282"/>
  <c r="F12" i="58282"/>
  <c r="F21" i="58282"/>
  <c r="F84" i="58282"/>
  <c r="F111" i="58282"/>
  <c r="F113" i="58282"/>
  <c r="F114" i="58282"/>
  <c r="F115" i="58282"/>
  <c r="F116" i="58282"/>
  <c r="F118" i="58282"/>
  <c r="F13" i="58282"/>
  <c r="F22" i="58282"/>
  <c r="F85" i="58282"/>
  <c r="F5" i="58282"/>
  <c r="F14" i="58282"/>
  <c r="F23" i="58282"/>
  <c r="F86" i="58282"/>
  <c r="F6" i="58282"/>
  <c r="F15" i="58282"/>
  <c r="F24" i="58282"/>
  <c r="F87" i="58282"/>
  <c r="F7" i="58282"/>
  <c r="F16" i="58282"/>
  <c r="F25" i="58282"/>
  <c r="F88" i="58282"/>
  <c r="F17" i="58282"/>
  <c r="F89" i="58282"/>
  <c r="F9" i="58282"/>
  <c r="F18" i="58282"/>
  <c r="F27" i="58282"/>
  <c r="F10" i="58282"/>
  <c r="F19" i="58282"/>
  <c r="F28" i="58282"/>
  <c r="L144" i="58282" l="1"/>
  <c r="G92" i="58282"/>
  <c r="J94" i="58282"/>
  <c r="K98" i="58282"/>
  <c r="K95" i="58282"/>
  <c r="F92" i="58282"/>
  <c r="H97" i="58282"/>
  <c r="H93" i="58282"/>
  <c r="H92" i="58282"/>
  <c r="L100" i="58282"/>
  <c r="L99" i="58282"/>
  <c r="L98" i="58282"/>
  <c r="L96" i="58282"/>
  <c r="L95" i="58282"/>
  <c r="L94" i="58282"/>
  <c r="L93" i="58282"/>
  <c r="L92" i="58282"/>
  <c r="F98" i="58282"/>
  <c r="F96" i="58282"/>
  <c r="F94" i="58282"/>
  <c r="I98" i="58282"/>
  <c r="I94" i="58282"/>
  <c r="J95" i="58282"/>
  <c r="K96" i="58282"/>
  <c r="K92" i="58282"/>
  <c r="H98" i="58282"/>
  <c r="H94" i="58282"/>
  <c r="F93" i="58282"/>
  <c r="G94" i="58282"/>
  <c r="I99" i="58282"/>
  <c r="J96" i="58282"/>
  <c r="K99" i="58282"/>
  <c r="K97" i="58282"/>
  <c r="H99" i="58282"/>
  <c r="H95" i="58282"/>
  <c r="F97" i="58282"/>
  <c r="F95" i="58282"/>
  <c r="G100" i="58282"/>
  <c r="G99" i="58282"/>
  <c r="I92" i="58282"/>
  <c r="J97" i="58282"/>
  <c r="J93" i="58282"/>
  <c r="K94" i="58282"/>
  <c r="H96" i="58282"/>
  <c r="F109" i="58282"/>
  <c r="F107" i="58282"/>
  <c r="F105" i="58282"/>
  <c r="F103" i="58282"/>
  <c r="F101" i="58282"/>
  <c r="I103" i="58282"/>
  <c r="J108" i="58282"/>
  <c r="J104" i="58282"/>
  <c r="K105" i="58282"/>
  <c r="H107" i="58282"/>
  <c r="H103" i="58282"/>
  <c r="G107" i="58282"/>
  <c r="G103" i="58282"/>
  <c r="I104" i="58282"/>
  <c r="J105" i="58282"/>
  <c r="K108" i="58282"/>
  <c r="K102" i="58282"/>
  <c r="H108" i="58282"/>
  <c r="H104" i="58282"/>
  <c r="F108" i="58282"/>
  <c r="F106" i="58282"/>
  <c r="F104" i="58282"/>
  <c r="G109" i="58282"/>
  <c r="G104" i="58282"/>
  <c r="I105" i="58282"/>
  <c r="I101" i="58282"/>
  <c r="J106" i="58282"/>
  <c r="H105" i="58282"/>
  <c r="G101" i="58282"/>
  <c r="I102" i="58282"/>
  <c r="J103" i="58282"/>
  <c r="K107" i="58282"/>
  <c r="H106" i="58282"/>
  <c r="H102" i="58282"/>
  <c r="H101" i="58282"/>
  <c r="L109" i="58282"/>
  <c r="L107" i="58282"/>
  <c r="L106" i="58282"/>
  <c r="L105" i="58282"/>
  <c r="L103" i="58282"/>
  <c r="L102" i="58282"/>
  <c r="L101" i="58282"/>
  <c r="F99" i="58282"/>
  <c r="F26" i="58282"/>
  <c r="F112" i="58282"/>
  <c r="G9" i="58282"/>
  <c r="G115" i="58282"/>
  <c r="G105" i="58282"/>
  <c r="G95" i="58282"/>
  <c r="G85" i="58282"/>
  <c r="G21" i="58282"/>
  <c r="I116" i="58282"/>
  <c r="I106" i="58282"/>
  <c r="I96" i="58282"/>
  <c r="I86" i="58282"/>
  <c r="I2" i="58282"/>
  <c r="J107" i="58282"/>
  <c r="J87" i="58282"/>
  <c r="J23" i="58282"/>
  <c r="J13" i="58282"/>
  <c r="K109" i="58282"/>
  <c r="K17" i="58282"/>
  <c r="K110" i="58282"/>
  <c r="G65" i="58282"/>
  <c r="I68" i="58282"/>
  <c r="K70" i="58282"/>
  <c r="F90" i="58282"/>
  <c r="G116" i="58282"/>
  <c r="G106" i="58282"/>
  <c r="G96" i="58282"/>
  <c r="G86" i="58282"/>
  <c r="G12" i="58282"/>
  <c r="G2" i="58282"/>
  <c r="I117" i="58282"/>
  <c r="I107" i="58282"/>
  <c r="I97" i="58282"/>
  <c r="I87" i="58282"/>
  <c r="I23" i="58282"/>
  <c r="I13" i="58282"/>
  <c r="I3" i="58282"/>
  <c r="J98" i="58282"/>
  <c r="J88" i="58282"/>
  <c r="K100" i="58282"/>
  <c r="K8" i="58282"/>
  <c r="K15" i="58282"/>
  <c r="K5" i="58282"/>
  <c r="K101" i="58282"/>
  <c r="J56" i="58282"/>
  <c r="J40" i="58282"/>
  <c r="G50" i="58282"/>
  <c r="K59" i="58282"/>
  <c r="K51" i="58282"/>
  <c r="I61" i="58282"/>
  <c r="I53" i="58282"/>
  <c r="F63" i="58282"/>
  <c r="I45" i="58282"/>
  <c r="F55" i="58282"/>
  <c r="J64" i="58282"/>
  <c r="G75" i="58282"/>
  <c r="F76" i="58282"/>
  <c r="K76" i="58282"/>
  <c r="J77" i="58282"/>
  <c r="I78" i="58282"/>
  <c r="K80" i="58282"/>
  <c r="H46" i="58282"/>
  <c r="H72" i="58282"/>
  <c r="H78" i="58282"/>
  <c r="H84" i="58282"/>
  <c r="H3" i="58282"/>
  <c r="L91" i="58282"/>
  <c r="L10" i="58282"/>
  <c r="L89" i="58282"/>
  <c r="L8" i="58282"/>
  <c r="L87" i="58282"/>
  <c r="L50" i="58282"/>
  <c r="L85" i="58282"/>
  <c r="L48" i="58282"/>
  <c r="F100" i="58282"/>
  <c r="F8" i="58282"/>
  <c r="F4" i="58282"/>
  <c r="F102" i="58282"/>
  <c r="G118" i="58282"/>
  <c r="G117" i="58282"/>
  <c r="G97" i="58282"/>
  <c r="G87" i="58282"/>
  <c r="I108" i="58282"/>
  <c r="I14" i="58282"/>
  <c r="J109" i="58282"/>
  <c r="J99" i="58282"/>
  <c r="J89" i="58282"/>
  <c r="J25" i="58282"/>
  <c r="J101" i="58282"/>
  <c r="K106" i="58282"/>
  <c r="K116" i="58282"/>
  <c r="K6" i="58282"/>
  <c r="K112" i="58282"/>
  <c r="J47" i="58282"/>
  <c r="G57" i="58282"/>
  <c r="J39" i="58282"/>
  <c r="G49" i="58282"/>
  <c r="G41" i="58282"/>
  <c r="K50" i="58282"/>
  <c r="I60" i="58282"/>
  <c r="K42" i="58282"/>
  <c r="I52" i="58282"/>
  <c r="F62" i="58282"/>
  <c r="I44" i="58282"/>
  <c r="F54" i="58282"/>
  <c r="J63" i="58282"/>
  <c r="F46" i="58282"/>
  <c r="J55" i="58282"/>
  <c r="I65" i="58282"/>
  <c r="G66" i="58282"/>
  <c r="G70" i="58282"/>
  <c r="K71" i="58282"/>
  <c r="J72" i="58282"/>
  <c r="I73" i="58282"/>
  <c r="H109" i="58282"/>
  <c r="H63" i="58282"/>
  <c r="H8" i="58282"/>
  <c r="H49" i="58282"/>
  <c r="H75" i="58282"/>
  <c r="L45" i="58282"/>
  <c r="L80" i="58282"/>
  <c r="L115" i="58282"/>
  <c r="L43" i="58282"/>
  <c r="L78" i="58282"/>
  <c r="L113" i="58282"/>
  <c r="L41" i="58282"/>
  <c r="L76" i="58282"/>
  <c r="L74" i="58282"/>
  <c r="F91" i="58282"/>
  <c r="G108" i="58282"/>
  <c r="G98" i="58282"/>
  <c r="G24" i="58282"/>
  <c r="I109" i="58282"/>
  <c r="I25" i="58282"/>
  <c r="I5" i="58282"/>
  <c r="I111" i="58282"/>
  <c r="J100" i="58282"/>
  <c r="J90" i="58282"/>
  <c r="J26" i="58282"/>
  <c r="J16" i="58282"/>
  <c r="J6" i="58282"/>
  <c r="J112" i="58282"/>
  <c r="J102" i="58282"/>
  <c r="J92" i="58282"/>
  <c r="K113" i="58282"/>
  <c r="K103" i="58282"/>
  <c r="K93" i="58282"/>
  <c r="G416" i="58282"/>
  <c r="G56" i="58282"/>
  <c r="G48" i="58282"/>
  <c r="K49" i="58282"/>
  <c r="K41" i="58282"/>
  <c r="I51" i="58282"/>
  <c r="F61" i="58282"/>
  <c r="I43" i="58282"/>
  <c r="J62" i="58282"/>
  <c r="J54" i="58282"/>
  <c r="G64" i="58282"/>
  <c r="J46" i="58282"/>
  <c r="J74" i="58282"/>
  <c r="I75" i="58282"/>
  <c r="K77" i="58282"/>
  <c r="G80" i="58282"/>
  <c r="J82" i="58282"/>
  <c r="H100" i="58282"/>
  <c r="H54" i="58282"/>
  <c r="H80" i="58282"/>
  <c r="H25" i="58282"/>
  <c r="H5" i="58282"/>
  <c r="H40" i="58282"/>
  <c r="H20" i="58282"/>
  <c r="L73" i="58282"/>
  <c r="L108" i="58282"/>
  <c r="L104" i="58282"/>
  <c r="L67" i="58282"/>
  <c r="L65" i="58282"/>
  <c r="G89" i="58282"/>
  <c r="I100" i="58282"/>
  <c r="J83" i="58282"/>
  <c r="K104" i="58282"/>
  <c r="K56" i="58282"/>
  <c r="G39" i="58282"/>
  <c r="K48" i="58282"/>
  <c r="I58" i="58282"/>
  <c r="K40" i="58282"/>
  <c r="F60" i="58282"/>
  <c r="J61" i="58282"/>
  <c r="I66" i="58282"/>
  <c r="K68" i="58282"/>
  <c r="I70" i="58282"/>
  <c r="K72" i="58282"/>
  <c r="H91" i="58282"/>
  <c r="H51" i="58282"/>
  <c r="H77" i="58282"/>
  <c r="H57" i="58282"/>
  <c r="L64" i="58282"/>
  <c r="L97" i="58282"/>
  <c r="L58" i="58282"/>
  <c r="G102" i="58282"/>
  <c r="I93" i="58282"/>
  <c r="G38" i="58282"/>
  <c r="G81" i="58282"/>
  <c r="F82" i="58282"/>
  <c r="H42" i="58282"/>
  <c r="H68" i="58282"/>
  <c r="G27" i="58282"/>
  <c r="G113" i="58282"/>
  <c r="G93" i="58282"/>
  <c r="G61" i="58282"/>
  <c r="I64" i="58282"/>
  <c r="K46" i="58282"/>
  <c r="I67" i="58282"/>
  <c r="I95" i="58282"/>
  <c r="K26" i="58282"/>
  <c r="K7" i="58282"/>
  <c r="G431" i="58282"/>
  <c r="G433" i="58282"/>
  <c r="G417" i="58282"/>
  <c r="G430" i="58282"/>
  <c r="G432" i="58282"/>
  <c r="G419" i="58282"/>
  <c r="G360" i="58282"/>
  <c r="G440" i="58282"/>
  <c r="J130" i="58282"/>
  <c r="J174" i="58282"/>
  <c r="G138" i="58282"/>
  <c r="L179" i="58282"/>
  <c r="J190" i="58282"/>
  <c r="I145" i="58282"/>
  <c r="I133" i="58282"/>
  <c r="K145" i="58282"/>
  <c r="J231" i="58282"/>
  <c r="I188" i="58282"/>
  <c r="F207" i="58282"/>
  <c r="J129" i="58282"/>
  <c r="G120" i="58282"/>
  <c r="F159" i="58282"/>
  <c r="F125" i="58282"/>
  <c r="G205" i="58282"/>
  <c r="F228" i="58282"/>
  <c r="I121" i="58282"/>
  <c r="L176" i="58282"/>
  <c r="J180" i="58282"/>
  <c r="K186" i="58282"/>
  <c r="I232" i="58282"/>
  <c r="F120" i="58282"/>
  <c r="K129" i="58282"/>
  <c r="I208" i="58282"/>
  <c r="K235" i="58282"/>
  <c r="K172" i="58282"/>
  <c r="K163" i="58282"/>
  <c r="F186" i="58282"/>
  <c r="J145" i="58282"/>
  <c r="K125" i="58282"/>
  <c r="K206" i="58282"/>
  <c r="K164" i="58282"/>
  <c r="K174" i="58282"/>
  <c r="K198" i="58282"/>
  <c r="F121" i="58282"/>
  <c r="I131" i="58282"/>
  <c r="G119" i="58282"/>
  <c r="F156" i="58282"/>
  <c r="K182" i="58282"/>
  <c r="G187" i="58282"/>
  <c r="J121" i="58282"/>
  <c r="F142" i="58282"/>
  <c r="I139" i="58282"/>
  <c r="G132" i="58282"/>
  <c r="G232" i="58282"/>
  <c r="K165" i="58282"/>
  <c r="G182" i="58282"/>
  <c r="L158" i="58282"/>
  <c r="L126" i="58282"/>
  <c r="J125" i="58282"/>
  <c r="K141" i="58282"/>
  <c r="G137" i="58282"/>
  <c r="J167" i="58282"/>
  <c r="G188" i="58282"/>
  <c r="L189" i="58282"/>
  <c r="G181" i="58282"/>
  <c r="F172" i="58282"/>
  <c r="I186" i="58282"/>
  <c r="L136" i="58282"/>
  <c r="G422" i="58282"/>
  <c r="G464" i="58282"/>
  <c r="G361" i="58282"/>
  <c r="G424" i="58282"/>
  <c r="G373" i="58282"/>
  <c r="G168" i="58282"/>
  <c r="G165" i="58282"/>
  <c r="F195" i="58282"/>
  <c r="L131" i="58282"/>
  <c r="G418" i="58282"/>
  <c r="G421" i="58282"/>
  <c r="I158" i="58282"/>
  <c r="G171" i="58282"/>
  <c r="G195" i="58282"/>
  <c r="L132" i="58282"/>
  <c r="G420" i="58282"/>
  <c r="G423" i="58282"/>
  <c r="G467" i="58282"/>
  <c r="G378" i="58282"/>
  <c r="G366" i="58282"/>
  <c r="G355" i="58282"/>
  <c r="G461" i="58282"/>
  <c r="G377" i="58282"/>
  <c r="G365" i="58282"/>
  <c r="G353" i="58282"/>
  <c r="G375" i="58282"/>
  <c r="G362" i="58282"/>
  <c r="G370" i="58282"/>
  <c r="G359" i="58282"/>
  <c r="G369" i="58282"/>
  <c r="G357" i="58282"/>
  <c r="G435" i="58282"/>
  <c r="G367" i="58282"/>
  <c r="G356" i="58282"/>
  <c r="L382" i="58282"/>
  <c r="G379" i="58282"/>
  <c r="J122" i="58282"/>
  <c r="J200" i="58282"/>
  <c r="F200" i="58282"/>
  <c r="I141" i="58282"/>
  <c r="I207" i="58282"/>
  <c r="G133" i="58282"/>
  <c r="G207" i="58282"/>
  <c r="F235" i="58282"/>
  <c r="G233" i="58282"/>
  <c r="I228" i="58282"/>
  <c r="I172" i="58282"/>
  <c r="F167" i="58282"/>
  <c r="G160" i="58282"/>
  <c r="F168" i="58282"/>
  <c r="I182" i="58282"/>
  <c r="J199" i="58282"/>
  <c r="H145" i="58282"/>
  <c r="H186" i="58282"/>
  <c r="H163" i="58282"/>
  <c r="L127" i="58282"/>
  <c r="H207" i="58282"/>
  <c r="H124" i="58282"/>
  <c r="H123" i="58282"/>
  <c r="L134" i="58282"/>
  <c r="F190" i="58282"/>
  <c r="F184" i="58282"/>
  <c r="J197" i="58282"/>
  <c r="I193" i="58282"/>
  <c r="J188" i="58282"/>
  <c r="I185" i="58282"/>
  <c r="F199" i="58282"/>
  <c r="F192" i="58282"/>
  <c r="F183" i="58282"/>
  <c r="J194" i="58282"/>
  <c r="J187" i="58282"/>
  <c r="G196" i="58282"/>
  <c r="I161" i="58282"/>
  <c r="I157" i="58282"/>
  <c r="F169" i="58282"/>
  <c r="I181" i="58282"/>
  <c r="I177" i="58282"/>
  <c r="I173" i="58282"/>
  <c r="G156" i="58282"/>
  <c r="I170" i="58282"/>
  <c r="I166" i="58282"/>
  <c r="F178" i="58282"/>
  <c r="I162" i="58282"/>
  <c r="J155" i="58282"/>
  <c r="K181" i="58282"/>
  <c r="K173" i="58282"/>
  <c r="G157" i="58282"/>
  <c r="K168" i="58282"/>
  <c r="G180" i="58282"/>
  <c r="J235" i="58282"/>
  <c r="G229" i="58282"/>
  <c r="I234" i="58282"/>
  <c r="K229" i="58282"/>
  <c r="F232" i="58282"/>
  <c r="G208" i="58282"/>
  <c r="F202" i="58282"/>
  <c r="G141" i="58282"/>
  <c r="G136" i="58282"/>
  <c r="F130" i="58282"/>
  <c r="G123" i="58282"/>
  <c r="K208" i="58282"/>
  <c r="I205" i="58282"/>
  <c r="K201" i="58282"/>
  <c r="K143" i="58282"/>
  <c r="K139" i="58282"/>
  <c r="K135" i="58282"/>
  <c r="K131" i="58282"/>
  <c r="K127" i="58282"/>
  <c r="K123" i="58282"/>
  <c r="K119" i="58282"/>
  <c r="F201" i="58282"/>
  <c r="F126" i="58282"/>
  <c r="J205" i="58282"/>
  <c r="J142" i="58282"/>
  <c r="J134" i="58282"/>
  <c r="J126" i="58282"/>
  <c r="L163" i="58282"/>
  <c r="L190" i="58282"/>
  <c r="H166" i="58282"/>
  <c r="H142" i="58282"/>
  <c r="H141" i="58282"/>
  <c r="L160" i="58282"/>
  <c r="F189" i="58282"/>
  <c r="F182" i="58282"/>
  <c r="I196" i="58282"/>
  <c r="J192" i="58282"/>
  <c r="K187" i="58282"/>
  <c r="K183" i="58282"/>
  <c r="G197" i="58282"/>
  <c r="F191" i="58282"/>
  <c r="K199" i="58282"/>
  <c r="K191" i="58282"/>
  <c r="K184" i="58282"/>
  <c r="F193" i="58282"/>
  <c r="I160" i="58282"/>
  <c r="K155" i="58282"/>
  <c r="G167" i="58282"/>
  <c r="I180" i="58282"/>
  <c r="I176" i="58282"/>
  <c r="G162" i="58282"/>
  <c r="I169" i="58282"/>
  <c r="I165" i="58282"/>
  <c r="F176" i="58282"/>
  <c r="K160" i="58282"/>
  <c r="F171" i="58282"/>
  <c r="G163" i="58282"/>
  <c r="G155" i="58282"/>
  <c r="K166" i="58282"/>
  <c r="G178" i="58282"/>
  <c r="J233" i="58282"/>
  <c r="J227" i="58282"/>
  <c r="G235" i="58282"/>
  <c r="G227" i="58282"/>
  <c r="I233" i="58282"/>
  <c r="K228" i="58282"/>
  <c r="F230" i="58282"/>
  <c r="G206" i="58282"/>
  <c r="G200" i="58282"/>
  <c r="G140" i="58282"/>
  <c r="G128" i="58282"/>
  <c r="G122" i="58282"/>
  <c r="K207" i="58282"/>
  <c r="I204" i="58282"/>
  <c r="K200" i="58282"/>
  <c r="K142" i="58282"/>
  <c r="K138" i="58282"/>
  <c r="K134" i="58282"/>
  <c r="K130" i="58282"/>
  <c r="K126" i="58282"/>
  <c r="K122" i="58282"/>
  <c r="F144" i="58282"/>
  <c r="F135" i="58282"/>
  <c r="F124" i="58282"/>
  <c r="J202" i="58282"/>
  <c r="J140" i="58282"/>
  <c r="J132" i="58282"/>
  <c r="J124" i="58282"/>
  <c r="H227" i="58282"/>
  <c r="H180" i="58282"/>
  <c r="L157" i="58282"/>
  <c r="L133" i="58282"/>
  <c r="L119" i="58282"/>
  <c r="H122" i="58282"/>
  <c r="H144" i="58282"/>
  <c r="G185" i="58282"/>
  <c r="J198" i="58282"/>
  <c r="I194" i="58282"/>
  <c r="K189" i="58282"/>
  <c r="K185" i="58282"/>
  <c r="F194" i="58282"/>
  <c r="J196" i="58282"/>
  <c r="J189" i="58282"/>
  <c r="G198" i="58282"/>
  <c r="J162" i="58282"/>
  <c r="K157" i="58282"/>
  <c r="F170" i="58282"/>
  <c r="F164" i="58282"/>
  <c r="I178" i="58282"/>
  <c r="G158" i="58282"/>
  <c r="I171" i="58282"/>
  <c r="I167" i="58282"/>
  <c r="F180" i="58282"/>
  <c r="J163" i="58282"/>
  <c r="K156" i="58282"/>
  <c r="G166" i="58282"/>
  <c r="K175" i="58282"/>
  <c r="G159" i="58282"/>
  <c r="K170" i="58282"/>
  <c r="G174" i="58282"/>
  <c r="J230" i="58282"/>
  <c r="G231" i="58282"/>
  <c r="I235" i="58282"/>
  <c r="F234" i="58282"/>
  <c r="G203" i="58282"/>
  <c r="G143" i="58282"/>
  <c r="G131" i="58282"/>
  <c r="G125" i="58282"/>
  <c r="F119" i="58282"/>
  <c r="I206" i="58282"/>
  <c r="K202" i="58282"/>
  <c r="K140" i="58282"/>
  <c r="K136" i="58282"/>
  <c r="K132" i="58282"/>
  <c r="K128" i="58282"/>
  <c r="K124" i="58282"/>
  <c r="K120" i="58282"/>
  <c r="F204" i="58282"/>
  <c r="F139" i="58282"/>
  <c r="F129" i="58282"/>
  <c r="J208" i="58282"/>
  <c r="J144" i="58282"/>
  <c r="J136" i="58282"/>
  <c r="J128" i="58282"/>
  <c r="J120" i="58282"/>
  <c r="H235" i="58282"/>
  <c r="H202" i="58282"/>
  <c r="L171" i="58282"/>
  <c r="H132" i="58282"/>
  <c r="H128" i="58282"/>
  <c r="L129" i="58282"/>
  <c r="H127" i="58282"/>
  <c r="H140" i="58282"/>
  <c r="H125" i="58282"/>
  <c r="F185" i="58282"/>
  <c r="I198" i="58282"/>
  <c r="J193" i="58282"/>
  <c r="I189" i="58282"/>
  <c r="J185" i="58282"/>
  <c r="G199" i="58282"/>
  <c r="G193" i="58282"/>
  <c r="G184" i="58282"/>
  <c r="K195" i="58282"/>
  <c r="K188" i="58282"/>
  <c r="F197" i="58282"/>
  <c r="K161" i="58282"/>
  <c r="J157" i="58282"/>
  <c r="G169" i="58282"/>
  <c r="J181" i="58282"/>
  <c r="J177" i="58282"/>
  <c r="J173" i="58282"/>
  <c r="F157" i="58282"/>
  <c r="J170" i="58282"/>
  <c r="J166" i="58282"/>
  <c r="G179" i="58282"/>
  <c r="K162" i="58282"/>
  <c r="I156" i="58282"/>
  <c r="G164" i="58282"/>
  <c r="I175" i="58282"/>
  <c r="F158" i="58282"/>
  <c r="J169" i="58282"/>
  <c r="F181" i="58282"/>
  <c r="F173" i="58282"/>
  <c r="J229" i="58282"/>
  <c r="G230" i="58282"/>
  <c r="K234" i="58282"/>
  <c r="I230" i="58282"/>
  <c r="F233" i="58282"/>
  <c r="G202" i="58282"/>
  <c r="G142" i="58282"/>
  <c r="G130" i="58282"/>
  <c r="G124" i="58282"/>
  <c r="K205" i="58282"/>
  <c r="I202" i="58282"/>
  <c r="I140" i="58282"/>
  <c r="I136" i="58282"/>
  <c r="I132" i="58282"/>
  <c r="I128" i="58282"/>
  <c r="I124" i="58282"/>
  <c r="I120" i="58282"/>
  <c r="F203" i="58282"/>
  <c r="F128" i="58282"/>
  <c r="J206" i="58282"/>
  <c r="J143" i="58282"/>
  <c r="J135" i="58282"/>
  <c r="J127" i="58282"/>
  <c r="J119" i="58282"/>
  <c r="L230" i="58282"/>
  <c r="H201" i="58282"/>
  <c r="H120" i="58282"/>
  <c r="G183" i="58282"/>
  <c r="K192" i="58282"/>
  <c r="J184" i="58282"/>
  <c r="K193" i="58282"/>
  <c r="G194" i="58282"/>
  <c r="J156" i="58282"/>
  <c r="K180" i="58282"/>
  <c r="F163" i="58282"/>
  <c r="K169" i="58282"/>
  <c r="G177" i="58282"/>
  <c r="G172" i="58282"/>
  <c r="I168" i="58282"/>
  <c r="J234" i="58282"/>
  <c r="K233" i="58282"/>
  <c r="F231" i="58282"/>
  <c r="G201" i="58282"/>
  <c r="G135" i="58282"/>
  <c r="F123" i="58282"/>
  <c r="K204" i="58282"/>
  <c r="I143" i="58282"/>
  <c r="I135" i="58282"/>
  <c r="I127" i="58282"/>
  <c r="I119" i="58282"/>
  <c r="F136" i="58282"/>
  <c r="J204" i="58282"/>
  <c r="J133" i="58282"/>
  <c r="G145" i="58282"/>
  <c r="K203" i="58282"/>
  <c r="F208" i="58282"/>
  <c r="J201" i="58282"/>
  <c r="H206" i="58282"/>
  <c r="H190" i="58282"/>
  <c r="L180" i="58282"/>
  <c r="H138" i="58282"/>
  <c r="L130" i="58282"/>
  <c r="I192" i="58282"/>
  <c r="J183" i="58282"/>
  <c r="G190" i="58282"/>
  <c r="I191" i="58282"/>
  <c r="G192" i="58282"/>
  <c r="I155" i="58282"/>
  <c r="J179" i="58282"/>
  <c r="F161" i="58282"/>
  <c r="J168" i="58282"/>
  <c r="G175" i="58282"/>
  <c r="G170" i="58282"/>
  <c r="F162" i="58282"/>
  <c r="J165" i="58282"/>
  <c r="G234" i="58282"/>
  <c r="K232" i="58282"/>
  <c r="F229" i="58282"/>
  <c r="F134" i="58282"/>
  <c r="G121" i="58282"/>
  <c r="I142" i="58282"/>
  <c r="I126" i="58282"/>
  <c r="F133" i="58282"/>
  <c r="J131" i="58282"/>
  <c r="L156" i="58282"/>
  <c r="L135" i="58282"/>
  <c r="J195" i="58282"/>
  <c r="I187" i="58282"/>
  <c r="F196" i="58282"/>
  <c r="I199" i="58282"/>
  <c r="I184" i="58282"/>
  <c r="K159" i="58282"/>
  <c r="F166" i="58282"/>
  <c r="J175" i="58282"/>
  <c r="J172" i="58282"/>
  <c r="J164" i="58282"/>
  <c r="J159" i="58282"/>
  <c r="I179" i="58282"/>
  <c r="F177" i="58282"/>
  <c r="F206" i="58282"/>
  <c r="G139" i="58282"/>
  <c r="G127" i="58282"/>
  <c r="J207" i="58282"/>
  <c r="I200" i="58282"/>
  <c r="I138" i="58282"/>
  <c r="I122" i="58282"/>
  <c r="F143" i="58282"/>
  <c r="F122" i="58282"/>
  <c r="J139" i="58282"/>
  <c r="J123" i="58282"/>
  <c r="H171" i="58282"/>
  <c r="L232" i="58282"/>
  <c r="J137" i="58282"/>
  <c r="F131" i="58282"/>
  <c r="K133" i="58282"/>
  <c r="I201" i="58282"/>
  <c r="G126" i="58282"/>
  <c r="G144" i="58282"/>
  <c r="I229" i="58282"/>
  <c r="G176" i="58282"/>
  <c r="G161" i="58282"/>
  <c r="J161" i="58282"/>
  <c r="J171" i="58282"/>
  <c r="J178" i="58282"/>
  <c r="I159" i="58282"/>
  <c r="F198" i="58282"/>
  <c r="K194" i="58282"/>
  <c r="H143" i="58282"/>
  <c r="F141" i="58282"/>
  <c r="I227" i="58282"/>
  <c r="F175" i="58282"/>
  <c r="F160" i="58282"/>
  <c r="K167" i="58282"/>
  <c r="K176" i="58282"/>
  <c r="J191" i="58282"/>
  <c r="H139" i="58282"/>
  <c r="H208" i="58282"/>
  <c r="J138" i="58282"/>
  <c r="F132" i="58282"/>
  <c r="I123" i="58282"/>
  <c r="I203" i="58282"/>
  <c r="F127" i="58282"/>
  <c r="F145" i="58282"/>
  <c r="F179" i="58282"/>
  <c r="J176" i="58282"/>
  <c r="G173" i="58282"/>
  <c r="K171" i="58282"/>
  <c r="K178" i="58282"/>
  <c r="J160" i="58282"/>
  <c r="I197" i="58282"/>
  <c r="I195" i="58282"/>
  <c r="H170" i="58282"/>
  <c r="L175" i="58282"/>
  <c r="K158" i="58282"/>
  <c r="J158" i="58282"/>
  <c r="G189" i="58282"/>
  <c r="J141" i="58282"/>
  <c r="F140" i="58282"/>
  <c r="I125" i="58282"/>
  <c r="K137" i="58282"/>
  <c r="J203" i="58282"/>
  <c r="G129" i="58282"/>
  <c r="G204" i="58282"/>
  <c r="F227" i="58282"/>
  <c r="I164" i="58282"/>
  <c r="K177" i="58282"/>
  <c r="F174" i="58282"/>
  <c r="F155" i="58282"/>
  <c r="I163" i="58282"/>
  <c r="K197" i="58282"/>
  <c r="I183" i="58282"/>
  <c r="K196" i="58282"/>
  <c r="H126" i="58282"/>
  <c r="L161" i="58282"/>
  <c r="G358" i="58282"/>
  <c r="G374" i="58282"/>
  <c r="G364" i="58282"/>
  <c r="G354" i="58282"/>
  <c r="L122" i="58282"/>
  <c r="L140" i="58282"/>
  <c r="H203" i="58282"/>
  <c r="H159" i="58282"/>
  <c r="H176" i="58282"/>
  <c r="L187" i="58282"/>
  <c r="L198" i="58282"/>
  <c r="G363" i="58282"/>
  <c r="G368" i="58282"/>
  <c r="G372" i="58282"/>
  <c r="G437" i="58282"/>
  <c r="G465" i="58282"/>
  <c r="G411" i="58282"/>
  <c r="J402" i="58282"/>
  <c r="L178" i="58282"/>
  <c r="L167" i="58282"/>
  <c r="G371" i="58282"/>
  <c r="G376" i="58282"/>
  <c r="G441" i="58282"/>
  <c r="K387" i="58282"/>
  <c r="H527" i="58282"/>
  <c r="K502" i="58282"/>
  <c r="L194" i="58282"/>
  <c r="G146" i="58282"/>
  <c r="K150" i="58282"/>
  <c r="I151" i="58282"/>
  <c r="K154" i="58282"/>
  <c r="J149" i="58282"/>
  <c r="H150" i="58282"/>
  <c r="F153" i="58282"/>
  <c r="K147" i="58282"/>
  <c r="I148" i="58282"/>
  <c r="K149" i="58282"/>
  <c r="G151" i="58282"/>
  <c r="G149" i="58282"/>
  <c r="J146" i="58282"/>
  <c r="L147" i="58282"/>
  <c r="J148" i="58282"/>
  <c r="G148" i="58282"/>
  <c r="K152" i="58282"/>
  <c r="I153" i="58282"/>
  <c r="G154" i="58282"/>
  <c r="L148" i="58282"/>
  <c r="F151" i="58282"/>
  <c r="L154" i="58282"/>
  <c r="H148" i="58282"/>
  <c r="I146" i="58282"/>
  <c r="I150" i="58282"/>
  <c r="G153" i="58282"/>
  <c r="F146" i="58282"/>
  <c r="H147" i="58282"/>
  <c r="F148" i="58282"/>
  <c r="H149" i="58282"/>
  <c r="L149" i="58282"/>
  <c r="H151" i="58282"/>
  <c r="L151" i="58282"/>
  <c r="H153" i="58282"/>
  <c r="L153" i="58282"/>
  <c r="G150" i="58282"/>
  <c r="F147" i="58282"/>
  <c r="F149" i="58282"/>
  <c r="L152" i="58282"/>
  <c r="H154" i="58282"/>
  <c r="L146" i="58282"/>
  <c r="K153" i="58282"/>
  <c r="J147" i="58282"/>
  <c r="K151" i="58282"/>
  <c r="I152" i="58282"/>
  <c r="I147" i="58282"/>
  <c r="K148" i="58282"/>
  <c r="I149" i="58282"/>
  <c r="G152" i="58282"/>
  <c r="L150" i="58282"/>
  <c r="J151" i="58282"/>
  <c r="H152" i="58282"/>
  <c r="K146" i="58282"/>
  <c r="I154" i="58282"/>
  <c r="H146" i="58282"/>
  <c r="F150" i="58282"/>
  <c r="J150" i="58282"/>
  <c r="F152" i="58282"/>
  <c r="J152" i="58282"/>
  <c r="F154" i="58282"/>
  <c r="J154" i="58282"/>
  <c r="G386" i="58282"/>
  <c r="G380" i="58282"/>
  <c r="G381" i="58282"/>
  <c r="G382" i="58282"/>
  <c r="G385" i="58282"/>
  <c r="G383" i="58282"/>
  <c r="G388" i="58282"/>
  <c r="G384" i="58282"/>
  <c r="G387" i="58282"/>
  <c r="G399" i="58282"/>
  <c r="G413" i="58282"/>
  <c r="G524" i="58282"/>
  <c r="J506" i="58282"/>
  <c r="H437" i="58282"/>
  <c r="L483" i="58282"/>
  <c r="G434" i="58282"/>
  <c r="G442" i="58282"/>
  <c r="G408" i="58282"/>
  <c r="G414" i="58282"/>
  <c r="G469" i="58282"/>
  <c r="G462" i="58282"/>
  <c r="G407" i="58282"/>
  <c r="G409" i="58282"/>
  <c r="G415" i="58282"/>
  <c r="G436" i="58282"/>
  <c r="G438" i="58282"/>
  <c r="G439" i="58282"/>
  <c r="G463" i="58282"/>
  <c r="G466" i="58282"/>
  <c r="G468" i="58282"/>
  <c r="G410" i="58282"/>
  <c r="G412" i="58282"/>
  <c r="G426" i="58282"/>
  <c r="G392" i="58282"/>
  <c r="G425" i="58282"/>
  <c r="G396" i="58282"/>
  <c r="G390" i="58282"/>
  <c r="G406" i="58282"/>
  <c r="G405" i="58282"/>
  <c r="G404" i="58282"/>
  <c r="G402" i="58282"/>
  <c r="G401" i="58282"/>
  <c r="G398" i="58282"/>
  <c r="G429" i="58282"/>
  <c r="G428" i="58282"/>
  <c r="G427" i="58282"/>
  <c r="G394" i="58282"/>
  <c r="G391" i="58282"/>
  <c r="G389" i="58282"/>
  <c r="G397" i="58282"/>
  <c r="G395" i="58282"/>
  <c r="G393" i="58282"/>
  <c r="G403" i="58282"/>
  <c r="G400" i="58282"/>
  <c r="L234" i="58282"/>
  <c r="H232" i="58282"/>
  <c r="H228" i="58282"/>
  <c r="L231" i="58282"/>
  <c r="L207" i="58282"/>
  <c r="L203" i="58282"/>
  <c r="L199" i="58282"/>
  <c r="L195" i="58282"/>
  <c r="L182" i="58282"/>
  <c r="H187" i="58282"/>
  <c r="H183" i="58282"/>
  <c r="H164" i="58282"/>
  <c r="L188" i="58282"/>
  <c r="H177" i="58282"/>
  <c r="L172" i="58282"/>
  <c r="L168" i="58282"/>
  <c r="L155" i="58282"/>
  <c r="H160" i="58282"/>
  <c r="H156" i="58282"/>
  <c r="L200" i="58282"/>
  <c r="H192" i="58282"/>
  <c r="H155" i="58282"/>
  <c r="H165" i="58282"/>
  <c r="L186" i="58282"/>
  <c r="L177" i="58282"/>
  <c r="L162" i="58282"/>
  <c r="L145" i="58282"/>
  <c r="L141" i="58282"/>
  <c r="L128" i="58282"/>
  <c r="H133" i="58282"/>
  <c r="H129" i="58282"/>
  <c r="L123" i="58282"/>
  <c r="L227" i="58282"/>
  <c r="H231" i="58282"/>
  <c r="L229" i="58282"/>
  <c r="L206" i="58282"/>
  <c r="L202" i="58282"/>
  <c r="H234" i="58282"/>
  <c r="H230" i="58282"/>
  <c r="L235" i="58282"/>
  <c r="H200" i="58282"/>
  <c r="L205" i="58282"/>
  <c r="L201" i="58282"/>
  <c r="L197" i="58282"/>
  <c r="L193" i="58282"/>
  <c r="H189" i="58282"/>
  <c r="H185" i="58282"/>
  <c r="H191" i="58282"/>
  <c r="L183" i="58282"/>
  <c r="H204" i="58282"/>
  <c r="H199" i="58282"/>
  <c r="H179" i="58282"/>
  <c r="H175" i="58282"/>
  <c r="L170" i="58282"/>
  <c r="L166" i="58282"/>
  <c r="H162" i="58282"/>
  <c r="H158" i="58282"/>
  <c r="L185" i="58282"/>
  <c r="H205" i="58282"/>
  <c r="L174" i="58282"/>
  <c r="L159" i="58282"/>
  <c r="H172" i="58282"/>
  <c r="L143" i="58282"/>
  <c r="L139" i="58282"/>
  <c r="H135" i="58282"/>
  <c r="H131" i="58282"/>
  <c r="L125" i="58282"/>
  <c r="L121" i="58282"/>
  <c r="L228" i="58282"/>
  <c r="H233" i="58282"/>
  <c r="H229" i="58282"/>
  <c r="L233" i="58282"/>
  <c r="L208" i="58282"/>
  <c r="L204" i="58282"/>
  <c r="L196" i="58282"/>
  <c r="L192" i="58282"/>
  <c r="H184" i="58282"/>
  <c r="H198" i="58282"/>
  <c r="H195" i="58282"/>
  <c r="L173" i="58282"/>
  <c r="H178" i="58282"/>
  <c r="L169" i="58282"/>
  <c r="L165" i="58282"/>
  <c r="H157" i="58282"/>
  <c r="L137" i="58282"/>
  <c r="H196" i="58282"/>
  <c r="H173" i="58282"/>
  <c r="H169" i="58282"/>
  <c r="H137" i="58282"/>
  <c r="L181" i="58282"/>
  <c r="H168" i="58282"/>
  <c r="L142" i="58282"/>
  <c r="L138" i="58282"/>
  <c r="H130" i="58282"/>
  <c r="L124" i="58282"/>
  <c r="L120" i="58282"/>
  <c r="H197" i="58282"/>
  <c r="L432" i="58282"/>
  <c r="H210" i="58282" l="1"/>
  <c r="G449" i="58282"/>
  <c r="I214" i="58282"/>
  <c r="F209" i="58282"/>
  <c r="I212" i="58282"/>
  <c r="F210" i="58282"/>
  <c r="K212" i="58282"/>
  <c r="F214" i="58282"/>
  <c r="I215" i="58282"/>
  <c r="K211" i="58282"/>
  <c r="G446" i="58282"/>
  <c r="G447" i="58282"/>
  <c r="J212" i="58282"/>
  <c r="F211" i="58282"/>
  <c r="F212" i="58282"/>
  <c r="L217" i="58282"/>
  <c r="H212" i="58282"/>
  <c r="H214" i="58282"/>
  <c r="G448" i="58282"/>
  <c r="G451" i="58282"/>
  <c r="K217" i="58282"/>
  <c r="I213" i="58282"/>
  <c r="K213" i="58282"/>
  <c r="F213" i="58282"/>
  <c r="K215" i="58282"/>
  <c r="J209" i="58282"/>
  <c r="F217" i="58282"/>
  <c r="J210" i="58282"/>
  <c r="I217" i="58282"/>
  <c r="G211" i="58282"/>
  <c r="J214" i="58282"/>
  <c r="L211" i="58282"/>
  <c r="F216" i="58282"/>
  <c r="I216" i="58282"/>
  <c r="I210" i="58282"/>
  <c r="G209" i="58282"/>
  <c r="I211" i="58282"/>
  <c r="G216" i="58282"/>
  <c r="H213" i="58282"/>
  <c r="L216" i="58282"/>
  <c r="L209" i="58282"/>
  <c r="G445" i="58282"/>
  <c r="G444" i="58282"/>
  <c r="J215" i="58282"/>
  <c r="G210" i="58282"/>
  <c r="G214" i="58282"/>
  <c r="L213" i="58282"/>
  <c r="G215" i="58282"/>
  <c r="L215" i="58282"/>
  <c r="G213" i="58282"/>
  <c r="J216" i="58282"/>
  <c r="L212" i="58282"/>
  <c r="L214" i="58282"/>
  <c r="H217" i="58282"/>
  <c r="L210" i="58282"/>
  <c r="H215" i="58282"/>
  <c r="G450" i="58282"/>
  <c r="G217" i="58282"/>
  <c r="K209" i="58282"/>
  <c r="K214" i="58282"/>
  <c r="F215" i="58282"/>
  <c r="K210" i="58282"/>
  <c r="J213" i="58282"/>
  <c r="I209" i="58282"/>
  <c r="G212" i="58282"/>
  <c r="G443" i="58282"/>
  <c r="H224" i="58282"/>
  <c r="L222" i="58282"/>
  <c r="H218" i="58282"/>
  <c r="G459" i="58282"/>
  <c r="G452" i="58282"/>
  <c r="J225" i="58282"/>
  <c r="G225" i="58282"/>
  <c r="G226" i="58282"/>
  <c r="K225" i="58282"/>
  <c r="G222" i="58282"/>
  <c r="J224" i="58282"/>
  <c r="I226" i="58282"/>
  <c r="G223" i="58282"/>
  <c r="I225" i="58282"/>
  <c r="H222" i="58282"/>
  <c r="K224" i="58282"/>
  <c r="G221" i="58282"/>
  <c r="J223" i="58282"/>
  <c r="K226" i="58282"/>
  <c r="H221" i="58282"/>
  <c r="L220" i="58282"/>
  <c r="H223" i="58282"/>
  <c r="L221" i="58282"/>
  <c r="L226" i="58282"/>
  <c r="H219" i="58282"/>
  <c r="L219" i="58282"/>
  <c r="G455" i="58282"/>
  <c r="G457" i="58282"/>
  <c r="G456" i="58282"/>
  <c r="K218" i="58282"/>
  <c r="I223" i="58282"/>
  <c r="I221" i="58282"/>
  <c r="G220" i="58282"/>
  <c r="L218" i="58282"/>
  <c r="F219" i="58282"/>
  <c r="K219" i="58282"/>
  <c r="L225" i="58282"/>
  <c r="H225" i="58282"/>
  <c r="L223" i="58282"/>
  <c r="G454" i="58282"/>
  <c r="G460" i="58282"/>
  <c r="G458" i="58282"/>
  <c r="F218" i="58282"/>
  <c r="F222" i="58282"/>
  <c r="I219" i="58282"/>
  <c r="L224" i="58282"/>
  <c r="G453" i="58282"/>
  <c r="I218" i="58282"/>
  <c r="J220" i="58282"/>
  <c r="F223" i="58282"/>
  <c r="H220" i="58282"/>
  <c r="J219" i="58282"/>
  <c r="F220" i="58282"/>
  <c r="H226" i="58282"/>
  <c r="F221" i="58282"/>
  <c r="I224" i="58282"/>
  <c r="J222" i="58282"/>
  <c r="F225" i="58282"/>
  <c r="K220" i="58282"/>
  <c r="F226" i="58282"/>
  <c r="K221" i="58282"/>
  <c r="J218" i="58282"/>
  <c r="G219" i="58282"/>
  <c r="J221" i="58282"/>
  <c r="F224" i="58282"/>
  <c r="I220" i="58282"/>
  <c r="I222" i="58282"/>
  <c r="J226" i="58282"/>
  <c r="K222" i="58282"/>
  <c r="K375" i="58282"/>
  <c r="K379" i="58282"/>
  <c r="G521" i="58282"/>
  <c r="L395" i="58282"/>
  <c r="L399" i="58282"/>
  <c r="L393" i="58282"/>
  <c r="L523" i="58282"/>
  <c r="K539" i="58282"/>
  <c r="F313" i="58282"/>
  <c r="G535" i="58282"/>
  <c r="L304" i="58282"/>
  <c r="J280" i="58282"/>
  <c r="G280" i="58282"/>
  <c r="K309" i="58282"/>
  <c r="H304" i="58282"/>
  <c r="H297" i="58282"/>
  <c r="H272" i="58282"/>
  <c r="L298" i="58282"/>
  <c r="H302" i="58282"/>
  <c r="H293" i="58282"/>
  <c r="L306" i="58282"/>
  <c r="I279" i="58282"/>
  <c r="L490" i="58282"/>
  <c r="L437" i="58282"/>
  <c r="L492" i="58282"/>
  <c r="L418" i="58282"/>
  <c r="L410" i="58282"/>
  <c r="L386" i="58282"/>
  <c r="L389" i="58282"/>
  <c r="H390" i="58282"/>
  <c r="L372" i="58282"/>
  <c r="H375" i="58282"/>
  <c r="L428" i="58282"/>
  <c r="L380" i="58282"/>
  <c r="L371" i="58282"/>
  <c r="L391" i="58282"/>
  <c r="L435" i="58282"/>
  <c r="L520" i="58282"/>
  <c r="L366" i="58282"/>
  <c r="L384" i="58282"/>
  <c r="H174" i="58282"/>
  <c r="H209" i="58282"/>
  <c r="H188" i="58282"/>
  <c r="I231" i="58282"/>
  <c r="I130" i="58282"/>
  <c r="L164" i="58282"/>
  <c r="H167" i="58282"/>
  <c r="G191" i="58282"/>
  <c r="J217" i="58282"/>
  <c r="F137" i="58282"/>
  <c r="J211" i="58282"/>
  <c r="I174" i="58282"/>
  <c r="K223" i="58282"/>
  <c r="J228" i="58282"/>
  <c r="J186" i="58282"/>
  <c r="I129" i="58282"/>
  <c r="F205" i="58282"/>
  <c r="L184" i="58282"/>
  <c r="F138" i="58282"/>
  <c r="I144" i="58282"/>
  <c r="G186" i="58282"/>
  <c r="F187" i="58282"/>
  <c r="K227" i="58282"/>
  <c r="K144" i="58282"/>
  <c r="I134" i="58282"/>
  <c r="K230" i="58282"/>
  <c r="H134" i="58282"/>
  <c r="G224" i="58282"/>
  <c r="K121" i="58282"/>
  <c r="G218" i="58282"/>
  <c r="H121" i="58282"/>
  <c r="H182" i="58282"/>
  <c r="H181" i="58282"/>
  <c r="G228" i="58282"/>
  <c r="K190" i="58282"/>
  <c r="K231" i="58282"/>
  <c r="F188" i="58282"/>
  <c r="J153" i="58282"/>
  <c r="F165" i="58282"/>
  <c r="J182" i="58282"/>
  <c r="I137" i="58282"/>
  <c r="I190" i="58282"/>
  <c r="J232" i="58282"/>
  <c r="H136" i="58282"/>
  <c r="G134" i="58282"/>
  <c r="G147" i="58282"/>
  <c r="H216" i="58282"/>
  <c r="H211" i="58282"/>
  <c r="H193" i="58282"/>
  <c r="H161" i="58282"/>
  <c r="H119" i="58282"/>
  <c r="H194" i="58282"/>
  <c r="L191" i="58282"/>
  <c r="K216" i="58282"/>
  <c r="K179" i="58282"/>
  <c r="H431" i="58282"/>
  <c r="H397" i="58282"/>
  <c r="L422" i="58282"/>
  <c r="L429" i="58282"/>
  <c r="L379" i="58282"/>
  <c r="L387" i="58282"/>
  <c r="L406" i="58282"/>
  <c r="K543" i="58282"/>
  <c r="L359" i="58282"/>
  <c r="K370" i="58282"/>
  <c r="K466" i="58282"/>
  <c r="L421" i="58282"/>
  <c r="L367" i="58282"/>
  <c r="L376" i="58282"/>
  <c r="H354" i="58282"/>
  <c r="H379" i="58282"/>
  <c r="L355" i="58282"/>
  <c r="K435" i="58282"/>
  <c r="K399" i="58282"/>
  <c r="L361" i="58282"/>
  <c r="K520" i="58282"/>
  <c r="K464" i="58282"/>
  <c r="F277" i="58282"/>
  <c r="H407" i="58282"/>
  <c r="L426" i="58282"/>
  <c r="K436" i="58282"/>
  <c r="L373" i="58282"/>
  <c r="L354" i="58282"/>
  <c r="H403" i="58282"/>
  <c r="H413" i="58282"/>
  <c r="H420" i="58282"/>
  <c r="H418" i="58282"/>
  <c r="H441" i="58282"/>
  <c r="H438" i="58282"/>
  <c r="H416" i="58282"/>
  <c r="H419" i="58282"/>
  <c r="H435" i="58282"/>
  <c r="H395" i="58282"/>
  <c r="H426" i="58282"/>
  <c r="H465" i="58282"/>
  <c r="H377" i="58282"/>
  <c r="H373" i="58282"/>
  <c r="H411" i="58282"/>
  <c r="H410" i="58282"/>
  <c r="J509" i="58282"/>
  <c r="K367" i="58282"/>
  <c r="K462" i="58282"/>
  <c r="H394" i="58282"/>
  <c r="H469" i="58282"/>
  <c r="H374" i="58282"/>
  <c r="H356" i="58282"/>
  <c r="H433" i="58282"/>
  <c r="H463" i="58282"/>
  <c r="H353" i="58282"/>
  <c r="H399" i="58282"/>
  <c r="H355" i="58282"/>
  <c r="H468" i="58282"/>
  <c r="H462" i="58282"/>
  <c r="H365" i="58282"/>
  <c r="H366" i="58282"/>
  <c r="H404" i="58282"/>
  <c r="H428" i="58282"/>
  <c r="H363" i="58282"/>
  <c r="H430" i="58282"/>
  <c r="H357" i="58282"/>
  <c r="H402" i="58282"/>
  <c r="H429" i="58282"/>
  <c r="K374" i="58282"/>
  <c r="K465" i="58282"/>
  <c r="K390" i="58282"/>
  <c r="K386" i="58282"/>
  <c r="H425" i="58282"/>
  <c r="H422" i="58282"/>
  <c r="H378" i="58282"/>
  <c r="H439" i="58282"/>
  <c r="H358" i="58282"/>
  <c r="H391" i="58282"/>
  <c r="H396" i="58282"/>
  <c r="H360" i="58282"/>
  <c r="H389" i="58282"/>
  <c r="H393" i="58282"/>
  <c r="H369" i="58282"/>
  <c r="H421" i="58282"/>
  <c r="H412" i="58282"/>
  <c r="H367" i="58282"/>
  <c r="H432" i="58282"/>
  <c r="H359" i="58282"/>
  <c r="H398" i="58282"/>
  <c r="K378" i="58282"/>
  <c r="K467" i="58282"/>
  <c r="K439" i="58282"/>
  <c r="K388" i="58282"/>
  <c r="H392" i="58282"/>
  <c r="H371" i="58282"/>
  <c r="H423" i="58282"/>
  <c r="H464" i="58282"/>
  <c r="H409" i="58282"/>
  <c r="H361" i="58282"/>
  <c r="H427" i="58282"/>
  <c r="H376" i="58282"/>
  <c r="H417" i="58282"/>
  <c r="H372" i="58282"/>
  <c r="H408" i="58282"/>
  <c r="H442" i="58282"/>
  <c r="H362" i="58282"/>
  <c r="H415" i="58282"/>
  <c r="H364" i="58282"/>
  <c r="H414" i="58282"/>
  <c r="K384" i="58282"/>
  <c r="K381" i="58282"/>
  <c r="K550" i="58282"/>
  <c r="K366" i="58282"/>
  <c r="K398" i="58282"/>
  <c r="K383" i="58282"/>
  <c r="K382" i="58282"/>
  <c r="K426" i="58282"/>
  <c r="K437" i="58282"/>
  <c r="K411" i="58282"/>
  <c r="K440" i="58282"/>
  <c r="K469" i="58282"/>
  <c r="K394" i="58282"/>
  <c r="K380" i="58282"/>
  <c r="F545" i="58282"/>
  <c r="K425" i="58282"/>
  <c r="K527" i="58282"/>
  <c r="K441" i="58282"/>
  <c r="K404" i="58282"/>
  <c r="K407" i="58282"/>
  <c r="K385" i="58282"/>
  <c r="K536" i="58282"/>
  <c r="K405" i="58282"/>
  <c r="K412" i="58282"/>
  <c r="H309" i="58282"/>
  <c r="L262" i="58282"/>
  <c r="L274" i="58282"/>
  <c r="I302" i="58282"/>
  <c r="G303" i="58282"/>
  <c r="J300" i="58282"/>
  <c r="H312" i="58282"/>
  <c r="K303" i="58282"/>
  <c r="F306" i="58282"/>
  <c r="H240" i="58282"/>
  <c r="H313" i="58282"/>
  <c r="H256" i="58282"/>
  <c r="L278" i="58282"/>
  <c r="H316" i="58282"/>
  <c r="F311" i="58282"/>
  <c r="L239" i="58282"/>
  <c r="H276" i="58282"/>
  <c r="F302" i="58282"/>
  <c r="L374" i="58282"/>
  <c r="L353" i="58282"/>
  <c r="L510" i="58282"/>
  <c r="L480" i="58282"/>
  <c r="H320" i="58282"/>
  <c r="H349" i="58282"/>
  <c r="K302" i="58282"/>
  <c r="L312" i="58282"/>
  <c r="H299" i="58282"/>
  <c r="G279" i="58282"/>
  <c r="K299" i="58282"/>
  <c r="L296" i="58282"/>
  <c r="K276" i="58282"/>
  <c r="K315" i="58282"/>
  <c r="I289" i="58282"/>
  <c r="H277" i="58282"/>
  <c r="J299" i="58282"/>
  <c r="K511" i="58282"/>
  <c r="J521" i="58282"/>
  <c r="L430" i="58282"/>
  <c r="L405" i="58282"/>
  <c r="L369" i="58282"/>
  <c r="J526" i="58282"/>
  <c r="I527" i="58282"/>
  <c r="L402" i="58282"/>
  <c r="L390" i="58282"/>
  <c r="L420" i="58282"/>
  <c r="L362" i="58282"/>
  <c r="L368" i="58282"/>
  <c r="L400" i="58282"/>
  <c r="L381" i="58282"/>
  <c r="L419" i="58282"/>
  <c r="L302" i="58282"/>
  <c r="G288" i="58282"/>
  <c r="F286" i="58282"/>
  <c r="I305" i="58282"/>
  <c r="K272" i="58282"/>
  <c r="H249" i="58282"/>
  <c r="K286" i="58282"/>
  <c r="H261" i="58282"/>
  <c r="K508" i="58282"/>
  <c r="F406" i="58282"/>
  <c r="L377" i="58282"/>
  <c r="L404" i="58282"/>
  <c r="L424" i="58282"/>
  <c r="H481" i="58282"/>
  <c r="L311" i="58282"/>
  <c r="K541" i="58282"/>
  <c r="L290" i="58282"/>
  <c r="F289" i="58282"/>
  <c r="G312" i="58282"/>
  <c r="L238" i="58282"/>
  <c r="L275" i="58282"/>
  <c r="F273" i="58282"/>
  <c r="I312" i="58282"/>
  <c r="L251" i="58282"/>
  <c r="H296" i="58282"/>
  <c r="I307" i="58282"/>
  <c r="J274" i="58282"/>
  <c r="K548" i="58282"/>
  <c r="L411" i="58282"/>
  <c r="K529" i="58282"/>
  <c r="L417" i="58282"/>
  <c r="L356" i="58282"/>
  <c r="L396" i="58282"/>
  <c r="L409" i="58282"/>
  <c r="L383" i="58282"/>
  <c r="K503" i="58282"/>
  <c r="L363" i="58282"/>
  <c r="I512" i="58282"/>
  <c r="H300" i="58282"/>
  <c r="L259" i="58282"/>
  <c r="K313" i="58282"/>
  <c r="H290" i="58282"/>
  <c r="K311" i="58282"/>
  <c r="L297" i="58282"/>
  <c r="L407" i="58282"/>
  <c r="L385" i="58282"/>
  <c r="H528" i="58282"/>
  <c r="H321" i="58282"/>
  <c r="K537" i="58282"/>
  <c r="H345" i="58282"/>
  <c r="H324" i="58282"/>
  <c r="J282" i="58282"/>
  <c r="K289" i="58282"/>
  <c r="F316" i="58282"/>
  <c r="H239" i="58282"/>
  <c r="H282" i="58282"/>
  <c r="F275" i="58282"/>
  <c r="J314" i="58282"/>
  <c r="L245" i="58282"/>
  <c r="H292" i="58282"/>
  <c r="L240" i="58282"/>
  <c r="K279" i="58282"/>
  <c r="H294" i="58282"/>
  <c r="F284" i="58282"/>
  <c r="K507" i="58282"/>
  <c r="F530" i="58282"/>
  <c r="L398" i="58282"/>
  <c r="L414" i="58282"/>
  <c r="L370" i="58282"/>
  <c r="L403" i="58282"/>
  <c r="L433" i="58282"/>
  <c r="L415" i="58282"/>
  <c r="L358" i="58282"/>
  <c r="L388" i="58282"/>
  <c r="J507" i="58282"/>
  <c r="H307" i="58282"/>
  <c r="K287" i="58282"/>
  <c r="K308" i="58282"/>
  <c r="L285" i="58282"/>
  <c r="H251" i="58282"/>
  <c r="J514" i="58282"/>
  <c r="L309" i="58282"/>
  <c r="K288" i="58282"/>
  <c r="G309" i="58282"/>
  <c r="F508" i="58282"/>
  <c r="L423" i="58282"/>
  <c r="K532" i="58282"/>
  <c r="L425" i="58282"/>
  <c r="L392" i="58282"/>
  <c r="L436" i="58282"/>
  <c r="L528" i="58282"/>
  <c r="G306" i="58282"/>
  <c r="K534" i="58282"/>
  <c r="G281" i="58282"/>
  <c r="J275" i="58282"/>
  <c r="G299" i="58282"/>
  <c r="L236" i="58282"/>
  <c r="L282" i="58282"/>
  <c r="F276" i="58282"/>
  <c r="F315" i="58282"/>
  <c r="H255" i="58282"/>
  <c r="J285" i="58282"/>
  <c r="H262" i="58282"/>
  <c r="K533" i="58282"/>
  <c r="L401" i="58282"/>
  <c r="L365" i="58282"/>
  <c r="L408" i="58282"/>
  <c r="L357" i="58282"/>
  <c r="L397" i="58282"/>
  <c r="L427" i="58282"/>
  <c r="L375" i="58282"/>
  <c r="L394" i="58282"/>
  <c r="L416" i="58282"/>
  <c r="I388" i="58282"/>
  <c r="I403" i="58282"/>
  <c r="H531" i="58282"/>
  <c r="H501" i="58282"/>
  <c r="H511" i="58282"/>
  <c r="H473" i="58282"/>
  <c r="H514" i="58282"/>
  <c r="H517" i="58282"/>
  <c r="H510" i="58282"/>
  <c r="H489" i="58282"/>
  <c r="H494" i="58282"/>
  <c r="H484" i="58282"/>
  <c r="F425" i="58282"/>
  <c r="F391" i="58282"/>
  <c r="F394" i="58282"/>
  <c r="F401" i="58282"/>
  <c r="F295" i="58282"/>
  <c r="L272" i="58282"/>
  <c r="H244" i="58282"/>
  <c r="K312" i="58282"/>
  <c r="I273" i="58282"/>
  <c r="L294" i="58282"/>
  <c r="L247" i="58282"/>
  <c r="J301" i="58282"/>
  <c r="H322" i="58282"/>
  <c r="L289" i="58282"/>
  <c r="L255" i="58282"/>
  <c r="H253" i="58282"/>
  <c r="J302" i="58282"/>
  <c r="G311" i="58282"/>
  <c r="I278" i="58282"/>
  <c r="K274" i="58282"/>
  <c r="L248" i="58282"/>
  <c r="K307" i="58282"/>
  <c r="G301" i="58282"/>
  <c r="J315" i="58282"/>
  <c r="F309" i="58282"/>
  <c r="J273" i="58282"/>
  <c r="G287" i="58282"/>
  <c r="I283" i="58282"/>
  <c r="H291" i="58282"/>
  <c r="L316" i="58282"/>
  <c r="H301" i="58282"/>
  <c r="H318" i="58282"/>
  <c r="H310" i="58282"/>
  <c r="L308" i="58282"/>
  <c r="L305" i="58282"/>
  <c r="F280" i="58282"/>
  <c r="F314" i="58282"/>
  <c r="I298" i="58282"/>
  <c r="L276" i="58282"/>
  <c r="J306" i="58282"/>
  <c r="J311" i="58282"/>
  <c r="L281" i="58282"/>
  <c r="L250" i="58282"/>
  <c r="I300" i="58282"/>
  <c r="J278" i="58282"/>
  <c r="L310" i="58282"/>
  <c r="H287" i="58282"/>
  <c r="L258" i="58282"/>
  <c r="H238" i="58282"/>
  <c r="I301" i="58282"/>
  <c r="K310" i="58282"/>
  <c r="F278" i="58282"/>
  <c r="F274" i="58282"/>
  <c r="L307" i="58282"/>
  <c r="H281" i="58282"/>
  <c r="L254" i="58282"/>
  <c r="H246" i="58282"/>
  <c r="G307" i="58282"/>
  <c r="K300" i="58282"/>
  <c r="I314" i="58282"/>
  <c r="J308" i="58282"/>
  <c r="J272" i="58282"/>
  <c r="I284" i="58282"/>
  <c r="H315" i="58282"/>
  <c r="H303" i="58282"/>
  <c r="H346" i="58282"/>
  <c r="L315" i="58282"/>
  <c r="F304" i="58282"/>
  <c r="I281" i="58282"/>
  <c r="J310" i="58282"/>
  <c r="J287" i="58282"/>
  <c r="L273" i="58282"/>
  <c r="H241" i="58282"/>
  <c r="G273" i="58282"/>
  <c r="L301" i="58282"/>
  <c r="H283" i="58282"/>
  <c r="L261" i="58282"/>
  <c r="H242" i="58282"/>
  <c r="G316" i="58282"/>
  <c r="G310" i="58282"/>
  <c r="K277" i="58282"/>
  <c r="H286" i="58282"/>
  <c r="L256" i="58282"/>
  <c r="H250" i="58282"/>
  <c r="F300" i="58282"/>
  <c r="I313" i="58282"/>
  <c r="G285" i="58282"/>
  <c r="L300" i="58282"/>
  <c r="H305" i="58282"/>
  <c r="L313" i="58282"/>
  <c r="J283" i="58282"/>
  <c r="H257" i="58282"/>
  <c r="F287" i="58282"/>
  <c r="L277" i="58282"/>
  <c r="G272" i="58282"/>
  <c r="J292" i="58282"/>
  <c r="H289" i="58282"/>
  <c r="H236" i="58282"/>
  <c r="F299" i="58282"/>
  <c r="K278" i="58282"/>
  <c r="H295" i="58282"/>
  <c r="H258" i="58282"/>
  <c r="I303" i="58282"/>
  <c r="G308" i="58282"/>
  <c r="I287" i="58282"/>
  <c r="H278" i="58282"/>
  <c r="H245" i="58282"/>
  <c r="G289" i="58282"/>
  <c r="L292" i="58282"/>
  <c r="H260" i="58282"/>
  <c r="L242" i="58282"/>
  <c r="K316" i="58282"/>
  <c r="F310" i="58282"/>
  <c r="J276" i="58282"/>
  <c r="F288" i="58282"/>
  <c r="G282" i="58282"/>
  <c r="H306" i="58282"/>
  <c r="L299" i="58282"/>
  <c r="H308" i="58282"/>
  <c r="H314" i="58282"/>
  <c r="H493" i="58282"/>
  <c r="J277" i="58282"/>
  <c r="H243" i="58282"/>
  <c r="L279" i="58282"/>
  <c r="F272" i="58282"/>
  <c r="F308" i="58282"/>
  <c r="J305" i="58282"/>
  <c r="H275" i="58282"/>
  <c r="I288" i="58282"/>
  <c r="L244" i="58282"/>
  <c r="F279" i="58282"/>
  <c r="H285" i="58282"/>
  <c r="F509" i="58282"/>
  <c r="F544" i="58282"/>
  <c r="F512" i="58282"/>
  <c r="F532" i="58282"/>
  <c r="F511" i="58282"/>
  <c r="F531" i="58282"/>
  <c r="F519" i="58282"/>
  <c r="F546" i="58282"/>
  <c r="F522" i="58282"/>
  <c r="G526" i="58282"/>
  <c r="G531" i="58282"/>
  <c r="G527" i="58282"/>
  <c r="G548" i="58282"/>
  <c r="G511" i="58282"/>
  <c r="G533" i="58282"/>
  <c r="J462" i="58282"/>
  <c r="L472" i="58282"/>
  <c r="L507" i="58282"/>
  <c r="L516" i="58282"/>
  <c r="L495" i="58282"/>
  <c r="L531" i="58282"/>
  <c r="L485" i="58282"/>
  <c r="G274" i="58282"/>
  <c r="F312" i="58282"/>
  <c r="G305" i="58282"/>
  <c r="L260" i="58282"/>
  <c r="G544" i="58282"/>
  <c r="F506" i="58282"/>
  <c r="F525" i="58282"/>
  <c r="J440" i="58282"/>
  <c r="J397" i="58282"/>
  <c r="J393" i="58282"/>
  <c r="J441" i="58282"/>
  <c r="J395" i="58282"/>
  <c r="J437" i="58282"/>
  <c r="J425" i="58282"/>
  <c r="J405" i="58282"/>
  <c r="J364" i="58282"/>
  <c r="J528" i="58282"/>
  <c r="J531" i="58282"/>
  <c r="J511" i="58282"/>
  <c r="J512" i="58282"/>
  <c r="J519" i="58282"/>
  <c r="J524" i="58282"/>
  <c r="J510" i="58282"/>
  <c r="J508" i="58282"/>
  <c r="J515" i="58282"/>
  <c r="J516" i="58282"/>
  <c r="J518" i="58282"/>
  <c r="J525" i="58282"/>
  <c r="J513" i="58282"/>
  <c r="J463" i="58282"/>
  <c r="J522" i="58282"/>
  <c r="F515" i="58282"/>
  <c r="F534" i="58282"/>
  <c r="F517" i="58282"/>
  <c r="J376" i="58282"/>
  <c r="F402" i="58282"/>
  <c r="F396" i="58282"/>
  <c r="F293" i="58282"/>
  <c r="I290" i="58282"/>
  <c r="L291" i="58282"/>
  <c r="H274" i="58282"/>
  <c r="L249" i="58282"/>
  <c r="L237" i="58282"/>
  <c r="G302" i="58282"/>
  <c r="I315" i="58282"/>
  <c r="I308" i="58282"/>
  <c r="I277" i="58282"/>
  <c r="L314" i="58282"/>
  <c r="L288" i="58282"/>
  <c r="H248" i="58282"/>
  <c r="K305" i="58282"/>
  <c r="I311" i="58282"/>
  <c r="G276" i="58282"/>
  <c r="L293" i="58282"/>
  <c r="H259" i="58282"/>
  <c r="G300" i="58282"/>
  <c r="H350" i="58282"/>
  <c r="L283" i="58282"/>
  <c r="L252" i="58282"/>
  <c r="J307" i="58282"/>
  <c r="K301" i="58282"/>
  <c r="G314" i="58282"/>
  <c r="I276" i="58282"/>
  <c r="J289" i="58282"/>
  <c r="L303" i="58282"/>
  <c r="H288" i="58282"/>
  <c r="L257" i="58282"/>
  <c r="H252" i="58282"/>
  <c r="F305" i="58282"/>
  <c r="I316" i="58282"/>
  <c r="I310" i="58282"/>
  <c r="G275" i="58282"/>
  <c r="K296" i="58282"/>
  <c r="H247" i="58282"/>
  <c r="F307" i="58282"/>
  <c r="F301" i="58282"/>
  <c r="G313" i="58282"/>
  <c r="I275" i="58282"/>
  <c r="J288" i="58282"/>
  <c r="H284" i="58282"/>
  <c r="H254" i="58282"/>
  <c r="H237" i="58282"/>
  <c r="J304" i="58282"/>
  <c r="I309" i="58282"/>
  <c r="I274" i="58282"/>
  <c r="G298" i="58282"/>
  <c r="J284" i="58282"/>
  <c r="K285" i="58282"/>
  <c r="L295" i="58282"/>
  <c r="L280" i="58282"/>
  <c r="L241" i="58282"/>
  <c r="J303" i="58282"/>
  <c r="J316" i="58282"/>
  <c r="J309" i="58282"/>
  <c r="G278" i="58282"/>
  <c r="L284" i="58282"/>
  <c r="H280" i="58282"/>
  <c r="L253" i="58282"/>
  <c r="I299" i="58282"/>
  <c r="J312" i="58282"/>
  <c r="F549" i="58282"/>
  <c r="F528" i="58282"/>
  <c r="F510" i="58282"/>
  <c r="F518" i="58282"/>
  <c r="F514" i="58282"/>
  <c r="F548" i="58282"/>
  <c r="F516" i="58282"/>
  <c r="F513" i="58282"/>
  <c r="F543" i="58282"/>
  <c r="F533" i="58282"/>
  <c r="F507" i="58282"/>
  <c r="F542" i="58282"/>
  <c r="F526" i="58282"/>
  <c r="G523" i="58282"/>
  <c r="G520" i="58282"/>
  <c r="G522" i="58282"/>
  <c r="G546" i="58282"/>
  <c r="G515" i="58282"/>
  <c r="G517" i="58282"/>
  <c r="G519" i="58282"/>
  <c r="G550" i="58282"/>
  <c r="G532" i="58282"/>
  <c r="G528" i="58282"/>
  <c r="G529" i="58282"/>
  <c r="G549" i="58282"/>
  <c r="G534" i="58282"/>
  <c r="G512" i="58282"/>
  <c r="G506" i="58282"/>
  <c r="G508" i="58282"/>
  <c r="G547" i="58282"/>
  <c r="G542" i="58282"/>
  <c r="J392" i="58282"/>
  <c r="J517" i="58282"/>
  <c r="G509" i="58282"/>
  <c r="G513" i="58282"/>
  <c r="F520" i="58282"/>
  <c r="F547" i="58282"/>
  <c r="J383" i="58282"/>
  <c r="G543" i="58282"/>
  <c r="J523" i="58282"/>
  <c r="G510" i="58282"/>
  <c r="G514" i="58282"/>
  <c r="F523" i="58282"/>
  <c r="J372" i="58282"/>
  <c r="J385" i="58282"/>
  <c r="I519" i="58282"/>
  <c r="I497" i="58282"/>
  <c r="I525" i="58282"/>
  <c r="L468" i="58282"/>
  <c r="L465" i="58282"/>
  <c r="L461" i="58282"/>
  <c r="L467" i="58282"/>
  <c r="L434" i="58282"/>
  <c r="L360" i="58282"/>
  <c r="L462" i="58282"/>
  <c r="L466" i="58282"/>
  <c r="L464" i="58282"/>
  <c r="L440" i="58282"/>
  <c r="L413" i="58282"/>
  <c r="L438" i="58282"/>
  <c r="I502" i="58282"/>
  <c r="I516" i="58282"/>
  <c r="I505" i="58282"/>
  <c r="I511" i="58282"/>
  <c r="I520" i="58282"/>
  <c r="I503" i="58282"/>
  <c r="I529" i="58282"/>
  <c r="I510" i="58282"/>
  <c r="I518" i="58282"/>
  <c r="I507" i="58282"/>
  <c r="I513" i="58282"/>
  <c r="I504" i="58282"/>
  <c r="I526" i="58282"/>
  <c r="H472" i="58282"/>
  <c r="L473" i="58282"/>
  <c r="H475" i="58282"/>
  <c r="H490" i="58282"/>
  <c r="L493" i="58282"/>
  <c r="I509" i="58282"/>
  <c r="I515" i="58282"/>
  <c r="I498" i="58282"/>
  <c r="L494" i="58282"/>
  <c r="L522" i="58282"/>
  <c r="L470" i="58282"/>
  <c r="L514" i="58282"/>
  <c r="L511" i="58282"/>
  <c r="L517" i="58282"/>
  <c r="L496" i="58282"/>
  <c r="L506" i="58282"/>
  <c r="L508" i="58282"/>
  <c r="L525" i="58282"/>
  <c r="L512" i="58282"/>
  <c r="L491" i="58282"/>
  <c r="L524" i="58282"/>
  <c r="L519" i="58282"/>
  <c r="L481" i="58282"/>
  <c r="L471" i="58282"/>
  <c r="L515" i="58282"/>
  <c r="L513" i="58282"/>
  <c r="L478" i="58282"/>
  <c r="L518" i="58282"/>
  <c r="L484" i="58282"/>
  <c r="I382" i="58282"/>
  <c r="I383" i="58282"/>
  <c r="I405" i="58282"/>
  <c r="I393" i="58282"/>
  <c r="I425" i="58282"/>
  <c r="I426" i="58282"/>
  <c r="I387" i="58282"/>
  <c r="I396" i="58282"/>
  <c r="I399" i="58282"/>
  <c r="I381" i="58282"/>
  <c r="H500" i="58282"/>
  <c r="H483" i="58282"/>
  <c r="H526" i="58282"/>
  <c r="H532" i="58282"/>
  <c r="H478" i="58282"/>
  <c r="H491" i="58282"/>
  <c r="H512" i="58282"/>
  <c r="H521" i="58282"/>
  <c r="H520" i="58282"/>
  <c r="H529" i="58282"/>
  <c r="H477" i="58282"/>
  <c r="H495" i="58282"/>
  <c r="H499" i="58282"/>
  <c r="H505" i="58282"/>
  <c r="H508" i="58282"/>
  <c r="H496" i="58282"/>
  <c r="H487" i="58282"/>
  <c r="H530" i="58282"/>
  <c r="H482" i="58282"/>
  <c r="H485" i="58282"/>
  <c r="L479" i="58282"/>
  <c r="L521" i="58282"/>
  <c r="I528" i="58282"/>
  <c r="H523" i="58282"/>
  <c r="I501" i="58282"/>
  <c r="H503" i="58282"/>
  <c r="H519" i="58282"/>
  <c r="H476" i="58282"/>
  <c r="H509" i="58282"/>
  <c r="H474" i="58282"/>
  <c r="L489" i="58282"/>
  <c r="H513" i="58282"/>
  <c r="H486" i="58282"/>
  <c r="L486" i="58282"/>
  <c r="L529" i="58282"/>
  <c r="L532" i="58282"/>
  <c r="I514" i="58282"/>
  <c r="I389" i="58282"/>
  <c r="I522" i="58282"/>
  <c r="I500" i="58282"/>
  <c r="H504" i="58282"/>
  <c r="H492" i="58282"/>
  <c r="L475" i="58282"/>
  <c r="L476" i="58282"/>
  <c r="L509" i="58282"/>
  <c r="H471" i="58282"/>
  <c r="H525" i="58282"/>
  <c r="H507" i="58282"/>
  <c r="L482" i="58282"/>
  <c r="L487" i="58282"/>
  <c r="I508" i="58282"/>
  <c r="I521" i="58282"/>
  <c r="I499" i="58282"/>
  <c r="J396" i="58282"/>
  <c r="J461" i="58282"/>
  <c r="J398" i="58282"/>
  <c r="J404" i="58282"/>
  <c r="J394" i="58282"/>
  <c r="J401" i="58282"/>
  <c r="J403" i="58282"/>
  <c r="J368" i="58282"/>
  <c r="J468" i="58282"/>
  <c r="J414" i="58282"/>
  <c r="J410" i="58282"/>
  <c r="J438" i="58282"/>
  <c r="J408" i="58282"/>
  <c r="J412" i="58282"/>
  <c r="J413" i="58282"/>
  <c r="J442" i="58282"/>
  <c r="J409" i="58282"/>
  <c r="J406" i="58282"/>
  <c r="J415" i="58282"/>
  <c r="J400" i="58282"/>
  <c r="J391" i="58282"/>
  <c r="J390" i="58282"/>
  <c r="K291" i="58282"/>
  <c r="I295" i="58282"/>
  <c r="J467" i="58282"/>
  <c r="K283" i="58282"/>
  <c r="I297" i="58282"/>
  <c r="J294" i="58282"/>
  <c r="F291" i="58282"/>
  <c r="G284" i="58282"/>
  <c r="F296" i="58282"/>
  <c r="K292" i="58282"/>
  <c r="F283" i="58282"/>
  <c r="K297" i="58282"/>
  <c r="G294" i="58282"/>
  <c r="I291" i="58282"/>
  <c r="F434" i="58282"/>
  <c r="F281" i="58282"/>
  <c r="G296" i="58282"/>
  <c r="J290" i="58282"/>
  <c r="G283" i="58282"/>
  <c r="J298" i="58282"/>
  <c r="J295" i="58282"/>
  <c r="F292" i="58282"/>
  <c r="F297" i="58282"/>
  <c r="K293" i="58282"/>
  <c r="G290" i="58282"/>
  <c r="F285" i="58282"/>
  <c r="K295" i="58282"/>
  <c r="G292" i="58282"/>
  <c r="K282" i="58282"/>
  <c r="J291" i="58282"/>
  <c r="K281" i="58282"/>
  <c r="J296" i="58282"/>
  <c r="L526" i="58282"/>
  <c r="L488" i="58282"/>
  <c r="L474" i="58282"/>
  <c r="K501" i="58282"/>
  <c r="K498" i="58282"/>
  <c r="K499" i="58282"/>
  <c r="K525" i="58282"/>
  <c r="K531" i="58282"/>
  <c r="K549" i="58282"/>
  <c r="K544" i="58282"/>
  <c r="K518" i="58282"/>
  <c r="K509" i="58282"/>
  <c r="K519" i="58282"/>
  <c r="K546" i="58282"/>
  <c r="K505" i="58282"/>
  <c r="K500" i="58282"/>
  <c r="K540" i="58282"/>
  <c r="K545" i="58282"/>
  <c r="K517" i="58282"/>
  <c r="K522" i="58282"/>
  <c r="K515" i="58282"/>
  <c r="K542" i="58282"/>
  <c r="K504" i="58282"/>
  <c r="K497" i="58282"/>
  <c r="K524" i="58282"/>
  <c r="K535" i="58282"/>
  <c r="K538" i="58282"/>
  <c r="K512" i="58282"/>
  <c r="K547" i="58282"/>
  <c r="K521" i="58282"/>
  <c r="K513" i="58282"/>
  <c r="K516" i="58282"/>
  <c r="J362" i="58282"/>
  <c r="J429" i="58282"/>
  <c r="J420" i="58282"/>
  <c r="J430" i="58282"/>
  <c r="J419" i="58282"/>
  <c r="J373" i="58282"/>
  <c r="J369" i="58282"/>
  <c r="J360" i="58282"/>
  <c r="J358" i="58282"/>
  <c r="J356" i="58282"/>
  <c r="J354" i="58282"/>
  <c r="J427" i="58282"/>
  <c r="J418" i="58282"/>
  <c r="J428" i="58282"/>
  <c r="J417" i="58282"/>
  <c r="J363" i="58282"/>
  <c r="J433" i="58282"/>
  <c r="J424" i="58282"/>
  <c r="J416" i="58282"/>
  <c r="J423" i="58282"/>
  <c r="J434" i="58282"/>
  <c r="J377" i="58282"/>
  <c r="J365" i="58282"/>
  <c r="J361" i="58282"/>
  <c r="J359" i="58282"/>
  <c r="J357" i="58282"/>
  <c r="J355" i="58282"/>
  <c r="J353" i="58282"/>
  <c r="J431" i="58282"/>
  <c r="J422" i="58282"/>
  <c r="J432" i="58282"/>
  <c r="J421" i="58282"/>
  <c r="J532" i="58282"/>
  <c r="I395" i="58282"/>
  <c r="I402" i="58282"/>
  <c r="I384" i="58282"/>
  <c r="I385" i="58282"/>
  <c r="I386" i="58282"/>
  <c r="H497" i="58282"/>
  <c r="H502" i="58282"/>
  <c r="J381" i="58282"/>
  <c r="J388" i="58282"/>
  <c r="J387" i="58282"/>
  <c r="I401" i="58282"/>
  <c r="I406" i="58282"/>
  <c r="I380" i="58282"/>
  <c r="H498" i="58282"/>
  <c r="J386" i="58282"/>
  <c r="I530" i="58282"/>
  <c r="I583" i="58282"/>
  <c r="I579" i="58282"/>
  <c r="I558" i="58282"/>
  <c r="I554" i="58282"/>
  <c r="I493" i="58282"/>
  <c r="I486" i="58282"/>
  <c r="I475" i="58282"/>
  <c r="I471" i="58282"/>
  <c r="I547" i="58282"/>
  <c r="I539" i="58282"/>
  <c r="I550" i="58282"/>
  <c r="I542" i="58282"/>
  <c r="I534" i="58282"/>
  <c r="I586" i="58282"/>
  <c r="I582" i="58282"/>
  <c r="I578" i="58282"/>
  <c r="I557" i="58282"/>
  <c r="I553" i="58282"/>
  <c r="I496" i="58282"/>
  <c r="I492" i="58282"/>
  <c r="I488" i="58282"/>
  <c r="I485" i="58282"/>
  <c r="I478" i="58282"/>
  <c r="I470" i="58282"/>
  <c r="I545" i="58282"/>
  <c r="I537" i="58282"/>
  <c r="I548" i="58282"/>
  <c r="I540" i="58282"/>
  <c r="I531" i="58282"/>
  <c r="I585" i="58282"/>
  <c r="I581" i="58282"/>
  <c r="I556" i="58282"/>
  <c r="I552" i="58282"/>
  <c r="I495" i="58282"/>
  <c r="I491" i="58282"/>
  <c r="I484" i="58282"/>
  <c r="I480" i="58282"/>
  <c r="I477" i="58282"/>
  <c r="I543" i="58282"/>
  <c r="I535" i="58282"/>
  <c r="I546" i="58282"/>
  <c r="I538" i="58282"/>
  <c r="I523" i="58282"/>
  <c r="I532" i="58282"/>
  <c r="I524" i="58282"/>
  <c r="I584" i="58282"/>
  <c r="I580" i="58282"/>
  <c r="I559" i="58282"/>
  <c r="I555" i="58282"/>
  <c r="I551" i="58282"/>
  <c r="I490" i="58282"/>
  <c r="I487" i="58282"/>
  <c r="I483" i="58282"/>
  <c r="I479" i="58282"/>
  <c r="I476" i="58282"/>
  <c r="I472" i="58282"/>
  <c r="I549" i="58282"/>
  <c r="I541" i="58282"/>
  <c r="I533" i="58282"/>
  <c r="I544" i="58282"/>
  <c r="I536" i="58282"/>
  <c r="I414" i="58282"/>
  <c r="I410" i="58282"/>
  <c r="I409" i="58282"/>
  <c r="I408" i="58282"/>
  <c r="I461" i="58282"/>
  <c r="I439" i="58282"/>
  <c r="I434" i="58282"/>
  <c r="I376" i="58282"/>
  <c r="I372" i="58282"/>
  <c r="I367" i="58282"/>
  <c r="I433" i="58282"/>
  <c r="I416" i="58282"/>
  <c r="I411" i="58282"/>
  <c r="I378" i="58282"/>
  <c r="I421" i="58282"/>
  <c r="I422" i="58282"/>
  <c r="I412" i="58282"/>
  <c r="I407" i="58282"/>
  <c r="I440" i="58282"/>
  <c r="I436" i="58282"/>
  <c r="I375" i="58282"/>
  <c r="I364" i="58282"/>
  <c r="I362" i="58282"/>
  <c r="I429" i="58282"/>
  <c r="I420" i="58282"/>
  <c r="I442" i="58282"/>
  <c r="I437" i="58282"/>
  <c r="I369" i="58282"/>
  <c r="I365" i="58282"/>
  <c r="I361" i="58282"/>
  <c r="I360" i="58282"/>
  <c r="I356" i="58282"/>
  <c r="I355" i="58282"/>
  <c r="I353" i="58282"/>
  <c r="I417" i="58282"/>
  <c r="K397" i="58282"/>
  <c r="K391" i="58282"/>
  <c r="K403" i="58282"/>
  <c r="K401" i="58282"/>
  <c r="K463" i="58282"/>
  <c r="K415" i="58282"/>
  <c r="K413" i="58282"/>
  <c r="K410" i="58282"/>
  <c r="K363" i="58282"/>
  <c r="K362" i="58282"/>
  <c r="K423" i="58282"/>
  <c r="K433" i="58282"/>
  <c r="K424" i="58282"/>
  <c r="K416" i="58282"/>
  <c r="K468" i="58282"/>
  <c r="K368" i="58282"/>
  <c r="K365" i="58282"/>
  <c r="K361" i="58282"/>
  <c r="K360" i="58282"/>
  <c r="K359" i="58282"/>
  <c r="K358" i="58282"/>
  <c r="K356" i="58282"/>
  <c r="K355" i="58282"/>
  <c r="K354" i="58282"/>
  <c r="K431" i="58282"/>
  <c r="K422" i="58282"/>
  <c r="K461" i="58282"/>
  <c r="K442" i="58282"/>
  <c r="K434" i="58282"/>
  <c r="K430" i="58282"/>
  <c r="K419" i="58282"/>
  <c r="K429" i="58282"/>
  <c r="K420" i="58282"/>
  <c r="K396" i="58282"/>
  <c r="K377" i="58282"/>
  <c r="K373" i="58282"/>
  <c r="K428" i="58282"/>
  <c r="K417" i="58282"/>
  <c r="K427" i="58282"/>
  <c r="K418" i="58282"/>
  <c r="I466" i="58282"/>
  <c r="I469" i="58282"/>
  <c r="K530" i="58282"/>
  <c r="K528" i="58282"/>
  <c r="K559" i="58282"/>
  <c r="K557" i="58282"/>
  <c r="K555" i="58282"/>
  <c r="K553" i="58282"/>
  <c r="K551" i="58282"/>
  <c r="K496" i="58282"/>
  <c r="K488" i="58282"/>
  <c r="K487" i="58282"/>
  <c r="K485" i="58282"/>
  <c r="K483" i="58282"/>
  <c r="K481" i="58282"/>
  <c r="K479" i="58282"/>
  <c r="K478" i="58282"/>
  <c r="K476" i="58282"/>
  <c r="K474" i="58282"/>
  <c r="K472" i="58282"/>
  <c r="K470" i="58282"/>
  <c r="K586" i="58282"/>
  <c r="K584" i="58282"/>
  <c r="K582" i="58282"/>
  <c r="K580" i="58282"/>
  <c r="K578" i="58282"/>
  <c r="K558" i="58282"/>
  <c r="K556" i="58282"/>
  <c r="K554" i="58282"/>
  <c r="K552" i="58282"/>
  <c r="K495" i="58282"/>
  <c r="K493" i="58282"/>
  <c r="K491" i="58282"/>
  <c r="K486" i="58282"/>
  <c r="K482" i="58282"/>
  <c r="K477" i="58282"/>
  <c r="K475" i="58282"/>
  <c r="K471" i="58282"/>
  <c r="K585" i="58282"/>
  <c r="K583" i="58282"/>
  <c r="K581" i="58282"/>
  <c r="K579" i="58282"/>
  <c r="H583" i="58282"/>
  <c r="H579" i="58282"/>
  <c r="H555" i="58282"/>
  <c r="H549" i="58282"/>
  <c r="H545" i="58282"/>
  <c r="H540" i="58282"/>
  <c r="H536" i="58282"/>
  <c r="H533" i="58282"/>
  <c r="H506" i="58282"/>
  <c r="H557" i="58282"/>
  <c r="H553" i="58282"/>
  <c r="H586" i="58282"/>
  <c r="H582" i="58282"/>
  <c r="H559" i="58282"/>
  <c r="H554" i="58282"/>
  <c r="H548" i="58282"/>
  <c r="H539" i="58282"/>
  <c r="H470" i="58282"/>
  <c r="H515" i="58282"/>
  <c r="H518" i="58282"/>
  <c r="H585" i="58282"/>
  <c r="H581" i="58282"/>
  <c r="H558" i="58282"/>
  <c r="H552" i="58282"/>
  <c r="H547" i="58282"/>
  <c r="H543" i="58282"/>
  <c r="H538" i="58282"/>
  <c r="H534" i="58282"/>
  <c r="H551" i="58282"/>
  <c r="H479" i="58282"/>
  <c r="H522" i="58282"/>
  <c r="H584" i="58282"/>
  <c r="H580" i="58282"/>
  <c r="H556" i="58282"/>
  <c r="H550" i="58282"/>
  <c r="H546" i="58282"/>
  <c r="H541" i="58282"/>
  <c r="H537" i="58282"/>
  <c r="H578" i="58282"/>
  <c r="H488" i="58282"/>
  <c r="I465" i="58282"/>
  <c r="I264" i="58282"/>
  <c r="K265" i="58282"/>
  <c r="I266" i="58282"/>
  <c r="G269" i="58282"/>
  <c r="L267" i="58282"/>
  <c r="J268" i="58282"/>
  <c r="H269" i="58282"/>
  <c r="K263" i="58282"/>
  <c r="I271" i="58282"/>
  <c r="H263" i="58282"/>
  <c r="F267" i="58282"/>
  <c r="J267" i="58282"/>
  <c r="F269" i="58282"/>
  <c r="J269" i="58282"/>
  <c r="F271" i="58282"/>
  <c r="J271" i="58282"/>
  <c r="G263" i="58282"/>
  <c r="K267" i="58282"/>
  <c r="I268" i="58282"/>
  <c r="K271" i="58282"/>
  <c r="J266" i="58282"/>
  <c r="H267" i="58282"/>
  <c r="F270" i="58282"/>
  <c r="K264" i="58282"/>
  <c r="I265" i="58282"/>
  <c r="K266" i="58282"/>
  <c r="G268" i="58282"/>
  <c r="G266" i="58282"/>
  <c r="J263" i="58282"/>
  <c r="L264" i="58282"/>
  <c r="J265" i="58282"/>
  <c r="G265" i="58282"/>
  <c r="K269" i="58282"/>
  <c r="I270" i="58282"/>
  <c r="G271" i="58282"/>
  <c r="L265" i="58282"/>
  <c r="F268" i="58282"/>
  <c r="L271" i="58282"/>
  <c r="H265" i="58282"/>
  <c r="I263" i="58282"/>
  <c r="I267" i="58282"/>
  <c r="G270" i="58282"/>
  <c r="F263" i="58282"/>
  <c r="H264" i="58282"/>
  <c r="F265" i="58282"/>
  <c r="H266" i="58282"/>
  <c r="L266" i="58282"/>
  <c r="H268" i="58282"/>
  <c r="L268" i="58282"/>
  <c r="H270" i="58282"/>
  <c r="L270" i="58282"/>
  <c r="G267" i="58282"/>
  <c r="F264" i="58282"/>
  <c r="F266" i="58282"/>
  <c r="L269" i="58282"/>
  <c r="H271" i="58282"/>
  <c r="L263" i="58282"/>
  <c r="K270" i="58282"/>
  <c r="J264" i="58282"/>
  <c r="K268" i="58282"/>
  <c r="I269" i="58282"/>
  <c r="L503" i="58282"/>
  <c r="L500" i="58282"/>
  <c r="L502" i="58282"/>
  <c r="L504" i="58282"/>
  <c r="L501" i="58282"/>
  <c r="L499" i="58282"/>
  <c r="L505" i="58282"/>
  <c r="L498" i="58282"/>
  <c r="L497" i="58282"/>
  <c r="F504" i="58282"/>
  <c r="F498" i="58282"/>
  <c r="F502" i="58282"/>
  <c r="F500" i="58282"/>
  <c r="F501" i="58282"/>
  <c r="F503" i="58282"/>
  <c r="F505" i="58282"/>
  <c r="F497" i="58282"/>
  <c r="F499" i="58282"/>
  <c r="G500" i="58282"/>
  <c r="G501" i="58282"/>
  <c r="G504" i="58282"/>
  <c r="G499" i="58282"/>
  <c r="G497" i="58282"/>
  <c r="G498" i="58282"/>
  <c r="G503" i="58282"/>
  <c r="G505" i="58282"/>
  <c r="H380" i="58282"/>
  <c r="H382" i="58282"/>
  <c r="H381" i="58282"/>
  <c r="H383" i="58282"/>
  <c r="H385" i="58282"/>
  <c r="H387" i="58282"/>
  <c r="J502" i="58282"/>
  <c r="J497" i="58282"/>
  <c r="J499" i="58282"/>
  <c r="J498" i="58282"/>
  <c r="J500" i="58282"/>
  <c r="J501" i="58282"/>
  <c r="J503" i="58282"/>
  <c r="G516" i="58282"/>
  <c r="H436" i="58282"/>
  <c r="H440" i="58282"/>
  <c r="J585" i="58282"/>
  <c r="J579" i="58282"/>
  <c r="J559" i="58282"/>
  <c r="J555" i="58282"/>
  <c r="J551" i="58282"/>
  <c r="J584" i="58282"/>
  <c r="J582" i="58282"/>
  <c r="J578" i="58282"/>
  <c r="J558" i="58282"/>
  <c r="J554" i="58282"/>
  <c r="J530" i="58282"/>
  <c r="J583" i="58282"/>
  <c r="J581" i="58282"/>
  <c r="J557" i="58282"/>
  <c r="J553" i="58282"/>
  <c r="J496" i="58282"/>
  <c r="J492" i="58282"/>
  <c r="J488" i="58282"/>
  <c r="J485" i="58282"/>
  <c r="J481" i="58282"/>
  <c r="J478" i="58282"/>
  <c r="J474" i="58282"/>
  <c r="J470" i="58282"/>
  <c r="J580" i="58282"/>
  <c r="J552" i="58282"/>
  <c r="J495" i="58282"/>
  <c r="J491" i="58282"/>
  <c r="J484" i="58282"/>
  <c r="J480" i="58282"/>
  <c r="J477" i="58282"/>
  <c r="J473" i="58282"/>
  <c r="J556" i="58282"/>
  <c r="J494" i="58282"/>
  <c r="J490" i="58282"/>
  <c r="J487" i="58282"/>
  <c r="J483" i="58282"/>
  <c r="J479" i="58282"/>
  <c r="J476" i="58282"/>
  <c r="J472" i="58282"/>
  <c r="J586" i="58282"/>
  <c r="J493" i="58282"/>
  <c r="J489" i="58282"/>
  <c r="J486" i="58282"/>
  <c r="J482" i="58282"/>
  <c r="J475" i="58282"/>
  <c r="J471" i="58282"/>
  <c r="J550" i="58282"/>
  <c r="J542" i="58282"/>
  <c r="J536" i="58282"/>
  <c r="J545" i="58282"/>
  <c r="J535" i="58282"/>
  <c r="J540" i="58282"/>
  <c r="J533" i="58282"/>
  <c r="J534" i="58282"/>
  <c r="J546" i="58282"/>
  <c r="J549" i="58282"/>
  <c r="J544" i="58282"/>
  <c r="J538" i="58282"/>
  <c r="F529" i="58282"/>
  <c r="F550" i="58282"/>
  <c r="F584" i="58282"/>
  <c r="F582" i="58282"/>
  <c r="F578" i="58282"/>
  <c r="F558" i="58282"/>
  <c r="F554" i="58282"/>
  <c r="F581" i="58282"/>
  <c r="F557" i="58282"/>
  <c r="F553" i="58282"/>
  <c r="F586" i="58282"/>
  <c r="F583" i="58282"/>
  <c r="F580" i="58282"/>
  <c r="F556" i="58282"/>
  <c r="F552" i="58282"/>
  <c r="F495" i="58282"/>
  <c r="F491" i="58282"/>
  <c r="F484" i="58282"/>
  <c r="F480" i="58282"/>
  <c r="F477" i="58282"/>
  <c r="F473" i="58282"/>
  <c r="F579" i="58282"/>
  <c r="F551" i="58282"/>
  <c r="F494" i="58282"/>
  <c r="F490" i="58282"/>
  <c r="F487" i="58282"/>
  <c r="F483" i="58282"/>
  <c r="F479" i="58282"/>
  <c r="F476" i="58282"/>
  <c r="F472" i="58282"/>
  <c r="F555" i="58282"/>
  <c r="F493" i="58282"/>
  <c r="F489" i="58282"/>
  <c r="F486" i="58282"/>
  <c r="F482" i="58282"/>
  <c r="F475" i="58282"/>
  <c r="F471" i="58282"/>
  <c r="F585" i="58282"/>
  <c r="F559" i="58282"/>
  <c r="F496" i="58282"/>
  <c r="F492" i="58282"/>
  <c r="F488" i="58282"/>
  <c r="F485" i="58282"/>
  <c r="F481" i="58282"/>
  <c r="F478" i="58282"/>
  <c r="F474" i="58282"/>
  <c r="F470" i="58282"/>
  <c r="F538" i="58282"/>
  <c r="F537" i="58282"/>
  <c r="F541" i="58282"/>
  <c r="F536" i="58282"/>
  <c r="F540" i="58282"/>
  <c r="F539" i="58282"/>
  <c r="I286" i="58282"/>
  <c r="K284" i="58282"/>
  <c r="F298" i="58282"/>
  <c r="K294" i="58282"/>
  <c r="J293" i="58282"/>
  <c r="G295" i="58282"/>
  <c r="F294" i="58282"/>
  <c r="K290" i="58282"/>
  <c r="I296" i="58282"/>
  <c r="G291" i="58282"/>
  <c r="F290" i="58282"/>
  <c r="J297" i="58282"/>
  <c r="G352" i="58282"/>
  <c r="I351" i="58282"/>
  <c r="J350" i="58282"/>
  <c r="K349" i="58282"/>
  <c r="F349" i="58282"/>
  <c r="G348" i="58282"/>
  <c r="I347" i="58282"/>
  <c r="J346" i="58282"/>
  <c r="K345" i="58282"/>
  <c r="F345" i="58282"/>
  <c r="G344" i="58282"/>
  <c r="K352" i="58282"/>
  <c r="F352" i="58282"/>
  <c r="G351" i="58282"/>
  <c r="J349" i="58282"/>
  <c r="K348" i="58282"/>
  <c r="F348" i="58282"/>
  <c r="G347" i="58282"/>
  <c r="J345" i="58282"/>
  <c r="K344" i="58282"/>
  <c r="F344" i="58282"/>
  <c r="J352" i="58282"/>
  <c r="K351" i="58282"/>
  <c r="F351" i="58282"/>
  <c r="I349" i="58282"/>
  <c r="J348" i="58282"/>
  <c r="I352" i="58282"/>
  <c r="J351" i="58282"/>
  <c r="K350" i="58282"/>
  <c r="F350" i="58282"/>
  <c r="I348" i="58282"/>
  <c r="J347" i="58282"/>
  <c r="K346" i="58282"/>
  <c r="F346" i="58282"/>
  <c r="G345" i="58282"/>
  <c r="I344" i="58282"/>
  <c r="K347" i="58282"/>
  <c r="J324" i="58282"/>
  <c r="K323" i="58282"/>
  <c r="F323" i="58282"/>
  <c r="I321" i="58282"/>
  <c r="J320" i="58282"/>
  <c r="K319" i="58282"/>
  <c r="F319" i="58282"/>
  <c r="I317" i="58282"/>
  <c r="J262" i="58282"/>
  <c r="F261" i="58282"/>
  <c r="G260" i="58282"/>
  <c r="I259" i="58282"/>
  <c r="J258" i="58282"/>
  <c r="K257" i="58282"/>
  <c r="F257" i="58282"/>
  <c r="G256" i="58282"/>
  <c r="J254" i="58282"/>
  <c r="J251" i="58282"/>
  <c r="F250" i="58282"/>
  <c r="G249" i="58282"/>
  <c r="J247" i="58282"/>
  <c r="K246" i="58282"/>
  <c r="F246" i="58282"/>
  <c r="G245" i="58282"/>
  <c r="J244" i="58282"/>
  <c r="K243" i="58282"/>
  <c r="F243" i="58282"/>
  <c r="G242" i="58282"/>
  <c r="J240" i="58282"/>
  <c r="K239" i="58282"/>
  <c r="F239" i="58282"/>
  <c r="G238" i="58282"/>
  <c r="I237" i="58282"/>
  <c r="F347" i="58282"/>
  <c r="J323" i="58282"/>
  <c r="K322" i="58282"/>
  <c r="F322" i="58282"/>
  <c r="J319" i="58282"/>
  <c r="K318" i="58282"/>
  <c r="F318" i="58282"/>
  <c r="G317" i="58282"/>
  <c r="J261" i="58282"/>
  <c r="F260" i="58282"/>
  <c r="G259" i="58282"/>
  <c r="J257" i="58282"/>
  <c r="F256" i="58282"/>
  <c r="G255" i="58282"/>
  <c r="F253" i="58282"/>
  <c r="K325" i="58282"/>
  <c r="F325" i="58282"/>
  <c r="I323" i="58282"/>
  <c r="J322" i="58282"/>
  <c r="K321" i="58282"/>
  <c r="F321" i="58282"/>
  <c r="I319" i="58282"/>
  <c r="J318" i="58282"/>
  <c r="K317" i="58282"/>
  <c r="F317" i="58282"/>
  <c r="I345" i="58282"/>
  <c r="J325" i="58282"/>
  <c r="K324" i="58282"/>
  <c r="F324" i="58282"/>
  <c r="G323" i="58282"/>
  <c r="J321" i="58282"/>
  <c r="K320" i="58282"/>
  <c r="F320" i="58282"/>
  <c r="G319" i="58282"/>
  <c r="J317" i="58282"/>
  <c r="G261" i="58282"/>
  <c r="J259" i="58282"/>
  <c r="F258" i="58282"/>
  <c r="I256" i="58282"/>
  <c r="G248" i="58282"/>
  <c r="G247" i="58282"/>
  <c r="G246" i="58282"/>
  <c r="F245" i="58282"/>
  <c r="F244" i="58282"/>
  <c r="K242" i="58282"/>
  <c r="K241" i="58282"/>
  <c r="K240" i="58282"/>
  <c r="J239" i="58282"/>
  <c r="J238" i="58282"/>
  <c r="J237" i="58282"/>
  <c r="J236" i="58282"/>
  <c r="L351" i="58282"/>
  <c r="L347" i="58282"/>
  <c r="H347" i="58282"/>
  <c r="H323" i="58282"/>
  <c r="G262" i="58282"/>
  <c r="J260" i="58282"/>
  <c r="F259" i="58282"/>
  <c r="K255" i="58282"/>
  <c r="G254" i="58282"/>
  <c r="J253" i="58282"/>
  <c r="G252" i="58282"/>
  <c r="G251" i="58282"/>
  <c r="G250" i="58282"/>
  <c r="F249" i="58282"/>
  <c r="F248" i="58282"/>
  <c r="F247" i="58282"/>
  <c r="K244" i="58282"/>
  <c r="J243" i="58282"/>
  <c r="J242" i="58282"/>
  <c r="J241" i="58282"/>
  <c r="I238" i="58282"/>
  <c r="G237" i="58282"/>
  <c r="L344" i="58282"/>
  <c r="L317" i="58282"/>
  <c r="L323" i="58282"/>
  <c r="L319" i="58282"/>
  <c r="H351" i="58282"/>
  <c r="H348" i="58282"/>
  <c r="F262" i="58282"/>
  <c r="K258" i="58282"/>
  <c r="G257" i="58282"/>
  <c r="J255" i="58282"/>
  <c r="F254" i="58282"/>
  <c r="F252" i="58282"/>
  <c r="F251" i="58282"/>
  <c r="K249" i="58282"/>
  <c r="J246" i="58282"/>
  <c r="J245" i="58282"/>
  <c r="G241" i="58282"/>
  <c r="G240" i="58282"/>
  <c r="F238" i="58282"/>
  <c r="F237" i="58282"/>
  <c r="G236" i="58282"/>
  <c r="H344" i="58282"/>
  <c r="L349" i="58282"/>
  <c r="L345" i="58282"/>
  <c r="H317" i="58282"/>
  <c r="H352" i="58282"/>
  <c r="I261" i="58282"/>
  <c r="G258" i="58282"/>
  <c r="J256" i="58282"/>
  <c r="F255" i="58282"/>
  <c r="K252" i="58282"/>
  <c r="K251" i="58282"/>
  <c r="J250" i="58282"/>
  <c r="J249" i="58282"/>
  <c r="J248" i="58282"/>
  <c r="I247" i="58282"/>
  <c r="I246" i="58282"/>
  <c r="I245" i="58282"/>
  <c r="G244" i="58282"/>
  <c r="G243" i="58282"/>
  <c r="F242" i="58282"/>
  <c r="F241" i="58282"/>
  <c r="F240" i="58282"/>
  <c r="K238" i="58282"/>
  <c r="K237" i="58282"/>
  <c r="K236" i="58282"/>
  <c r="F236" i="58282"/>
  <c r="L352" i="58282"/>
  <c r="L348" i="58282"/>
  <c r="L325" i="58282"/>
  <c r="H319" i="58282"/>
  <c r="L585" i="58282"/>
  <c r="L581" i="58282"/>
  <c r="L558" i="58282"/>
  <c r="L554" i="58282"/>
  <c r="L549" i="58282"/>
  <c r="L537" i="58282"/>
  <c r="L584" i="58282"/>
  <c r="L580" i="58282"/>
  <c r="L557" i="58282"/>
  <c r="L553" i="58282"/>
  <c r="L540" i="58282"/>
  <c r="L536" i="58282"/>
  <c r="L578" i="58282"/>
  <c r="L583" i="58282"/>
  <c r="L579" i="58282"/>
  <c r="L586" i="58282"/>
  <c r="L582" i="58282"/>
  <c r="L559" i="58282"/>
  <c r="L555" i="58282"/>
  <c r="L550" i="58282"/>
  <c r="L546" i="58282"/>
  <c r="L538" i="58282"/>
  <c r="L534" i="58282"/>
  <c r="L551" i="58282"/>
  <c r="L542" i="58282"/>
  <c r="L535" i="58282"/>
  <c r="L556" i="58282"/>
  <c r="L547" i="58282"/>
  <c r="L552" i="58282"/>
  <c r="L543" i="58282"/>
  <c r="G581" i="58282"/>
  <c r="G557" i="58282"/>
  <c r="G553" i="58282"/>
  <c r="G525" i="58282"/>
  <c r="G586" i="58282"/>
  <c r="G583" i="58282"/>
  <c r="G580" i="58282"/>
  <c r="G556" i="58282"/>
  <c r="G552" i="58282"/>
  <c r="G507" i="58282"/>
  <c r="G585" i="58282"/>
  <c r="G579" i="58282"/>
  <c r="G559" i="58282"/>
  <c r="G555" i="58282"/>
  <c r="G551" i="58282"/>
  <c r="G578" i="58282"/>
  <c r="G487" i="58282"/>
  <c r="G483" i="58282"/>
  <c r="G479" i="58282"/>
  <c r="G472" i="58282"/>
  <c r="G582" i="58282"/>
  <c r="G554" i="58282"/>
  <c r="G493" i="58282"/>
  <c r="G486" i="58282"/>
  <c r="G475" i="58282"/>
  <c r="G471" i="58282"/>
  <c r="G584" i="58282"/>
  <c r="G558" i="58282"/>
  <c r="G496" i="58282"/>
  <c r="G492" i="58282"/>
  <c r="G488" i="58282"/>
  <c r="G485" i="58282"/>
  <c r="G481" i="58282"/>
  <c r="G478" i="58282"/>
  <c r="G470" i="58282"/>
  <c r="G495" i="58282"/>
  <c r="G491" i="58282"/>
  <c r="G484" i="58282"/>
  <c r="G480" i="58282"/>
  <c r="G477" i="58282"/>
  <c r="G536" i="58282"/>
  <c r="G540" i="58282"/>
  <c r="G539" i="58282"/>
  <c r="G538" i="58282"/>
  <c r="G537" i="58282"/>
  <c r="G541" i="58282"/>
  <c r="H325" i="58282" l="1"/>
  <c r="G563" i="58282"/>
  <c r="G560" i="58282"/>
  <c r="L563" i="58282"/>
  <c r="L566" i="58282"/>
  <c r="L568" i="58282"/>
  <c r="L565" i="58282"/>
  <c r="H329" i="58282"/>
  <c r="L333" i="58282"/>
  <c r="G327" i="58282"/>
  <c r="I327" i="58282"/>
  <c r="J331" i="58282"/>
  <c r="J326" i="58282"/>
  <c r="K330" i="58282"/>
  <c r="F328" i="58282"/>
  <c r="G326" i="58282"/>
  <c r="I329" i="58282"/>
  <c r="J332" i="58282"/>
  <c r="F562" i="58282"/>
  <c r="F564" i="58282"/>
  <c r="F561" i="58282"/>
  <c r="J568" i="58282"/>
  <c r="J565" i="58282"/>
  <c r="K561" i="58282"/>
  <c r="K564" i="58282"/>
  <c r="I446" i="58282"/>
  <c r="I443" i="58282"/>
  <c r="I567" i="58282"/>
  <c r="I561" i="58282"/>
  <c r="J448" i="58282"/>
  <c r="J450" i="58282"/>
  <c r="L447" i="58282"/>
  <c r="L449" i="58282"/>
  <c r="L450" i="58282"/>
  <c r="L444" i="58282"/>
  <c r="J451" i="58282"/>
  <c r="H331" i="58282"/>
  <c r="H328" i="58282"/>
  <c r="H448" i="58282"/>
  <c r="G565" i="58282"/>
  <c r="G562" i="58282"/>
  <c r="G567" i="58282"/>
  <c r="G564" i="58282"/>
  <c r="H334" i="58282"/>
  <c r="H326" i="58282"/>
  <c r="H333" i="58282"/>
  <c r="L328" i="58282"/>
  <c r="G328" i="58282"/>
  <c r="I328" i="58282"/>
  <c r="K332" i="58282"/>
  <c r="J327" i="58282"/>
  <c r="F332" i="58282"/>
  <c r="F329" i="58282"/>
  <c r="G333" i="58282"/>
  <c r="F327" i="58282"/>
  <c r="G330" i="58282"/>
  <c r="I333" i="58282"/>
  <c r="F568" i="58282"/>
  <c r="F565" i="58282"/>
  <c r="H443" i="58282"/>
  <c r="H562" i="58282"/>
  <c r="H563" i="58282"/>
  <c r="H564" i="58282"/>
  <c r="H561" i="58282"/>
  <c r="K563" i="58282"/>
  <c r="K566" i="58282"/>
  <c r="K448" i="58282"/>
  <c r="K450" i="58282"/>
  <c r="K444" i="58282"/>
  <c r="I444" i="58282"/>
  <c r="I560" i="58282"/>
  <c r="I565" i="58282"/>
  <c r="J443" i="58282"/>
  <c r="L451" i="58282"/>
  <c r="L443" i="58282"/>
  <c r="H449" i="58282"/>
  <c r="H447" i="58282"/>
  <c r="H444" i="58282"/>
  <c r="H445" i="58282"/>
  <c r="G561" i="58282"/>
  <c r="G566" i="58282"/>
  <c r="G568" i="58282"/>
  <c r="L330" i="58282"/>
  <c r="G329" i="58282"/>
  <c r="J333" i="58282"/>
  <c r="J329" i="58282"/>
  <c r="K333" i="58282"/>
  <c r="F333" i="58282"/>
  <c r="F330" i="58282"/>
  <c r="I334" i="58282"/>
  <c r="K327" i="58282"/>
  <c r="F331" i="58282"/>
  <c r="G334" i="58282"/>
  <c r="F563" i="58282"/>
  <c r="J567" i="58282"/>
  <c r="J563" i="58282"/>
  <c r="J560" i="58282"/>
  <c r="J562" i="58282"/>
  <c r="H566" i="58282"/>
  <c r="H567" i="58282"/>
  <c r="H560" i="58282"/>
  <c r="H568" i="58282"/>
  <c r="H565" i="58282"/>
  <c r="K565" i="58282"/>
  <c r="K560" i="58282"/>
  <c r="K568" i="58282"/>
  <c r="K443" i="58282"/>
  <c r="K446" i="58282"/>
  <c r="I447" i="58282"/>
  <c r="I562" i="58282"/>
  <c r="I564" i="58282"/>
  <c r="L448" i="58282"/>
  <c r="J446" i="58282"/>
  <c r="H327" i="58282"/>
  <c r="K445" i="58282"/>
  <c r="H446" i="58282"/>
  <c r="H451" i="58282"/>
  <c r="H450" i="58282"/>
  <c r="L562" i="58282"/>
  <c r="L567" i="58282"/>
  <c r="L334" i="58282"/>
  <c r="L327" i="58282"/>
  <c r="H330" i="58282"/>
  <c r="L326" i="58282"/>
  <c r="L329" i="58282"/>
  <c r="F326" i="58282"/>
  <c r="I330" i="58282"/>
  <c r="J334" i="58282"/>
  <c r="I326" i="58282"/>
  <c r="J330" i="58282"/>
  <c r="K334" i="58282"/>
  <c r="K329" i="58282"/>
  <c r="F334" i="58282"/>
  <c r="K326" i="58282"/>
  <c r="G331" i="58282"/>
  <c r="J328" i="58282"/>
  <c r="K331" i="58282"/>
  <c r="F566" i="58282"/>
  <c r="F567" i="58282"/>
  <c r="F560" i="58282"/>
  <c r="J564" i="58282"/>
  <c r="J561" i="58282"/>
  <c r="J566" i="58282"/>
  <c r="K567" i="58282"/>
  <c r="K562" i="58282"/>
  <c r="K447" i="58282"/>
  <c r="I451" i="58282"/>
  <c r="I566" i="58282"/>
  <c r="I563" i="58282"/>
  <c r="I568" i="58282"/>
  <c r="J447" i="58282"/>
  <c r="J444" i="58282"/>
  <c r="H332" i="58282"/>
  <c r="K451" i="58282"/>
  <c r="K449" i="58282"/>
  <c r="G569" i="58282"/>
  <c r="L574" i="58282"/>
  <c r="L576" i="58282"/>
  <c r="L573" i="58282"/>
  <c r="L335" i="58282"/>
  <c r="L340" i="58282"/>
  <c r="K336" i="58282"/>
  <c r="I337" i="58282"/>
  <c r="G336" i="58282"/>
  <c r="G338" i="58282"/>
  <c r="F343" i="58282"/>
  <c r="F337" i="58282"/>
  <c r="G340" i="58282"/>
  <c r="I336" i="58282"/>
  <c r="J339" i="58282"/>
  <c r="K342" i="58282"/>
  <c r="F572" i="58282"/>
  <c r="F577" i="58282"/>
  <c r="F570" i="58282"/>
  <c r="J574" i="58282"/>
  <c r="J575" i="58282"/>
  <c r="J576" i="58282"/>
  <c r="K572" i="58282"/>
  <c r="K575" i="58282"/>
  <c r="K458" i="58282"/>
  <c r="I577" i="58282"/>
  <c r="I574" i="58282"/>
  <c r="L459" i="58282"/>
  <c r="L460" i="58282"/>
  <c r="J458" i="58282"/>
  <c r="H460" i="58282"/>
  <c r="H455" i="58282"/>
  <c r="G572" i="58282"/>
  <c r="G573" i="58282"/>
  <c r="G570" i="58282"/>
  <c r="L569" i="58282"/>
  <c r="L577" i="58282"/>
  <c r="H337" i="58282"/>
  <c r="H336" i="58282"/>
  <c r="H335" i="58282"/>
  <c r="I338" i="58282"/>
  <c r="F339" i="58282"/>
  <c r="J337" i="58282"/>
  <c r="K339" i="58282"/>
  <c r="J340" i="58282"/>
  <c r="K343" i="58282"/>
  <c r="K337" i="58282"/>
  <c r="F341" i="58282"/>
  <c r="G337" i="58282"/>
  <c r="I340" i="58282"/>
  <c r="J343" i="58282"/>
  <c r="F574" i="58282"/>
  <c r="F571" i="58282"/>
  <c r="J569" i="58282"/>
  <c r="H452" i="58282"/>
  <c r="H571" i="58282"/>
  <c r="H572" i="58282"/>
  <c r="H573" i="58282"/>
  <c r="H569" i="58282"/>
  <c r="H570" i="58282"/>
  <c r="K574" i="58282"/>
  <c r="K569" i="58282"/>
  <c r="K577" i="58282"/>
  <c r="K460" i="58282"/>
  <c r="I453" i="58282"/>
  <c r="I572" i="58282"/>
  <c r="J457" i="58282"/>
  <c r="J455" i="58282"/>
  <c r="F460" i="58282"/>
  <c r="H343" i="58282"/>
  <c r="K452" i="58282"/>
  <c r="H458" i="58282"/>
  <c r="H453" i="58282"/>
  <c r="G576" i="58282"/>
  <c r="G577" i="58282"/>
  <c r="G574" i="58282"/>
  <c r="L571" i="58282"/>
  <c r="L337" i="58282"/>
  <c r="L339" i="58282"/>
  <c r="F340" i="58282"/>
  <c r="F335" i="58282"/>
  <c r="K340" i="58282"/>
  <c r="I335" i="58282"/>
  <c r="I341" i="58282"/>
  <c r="J338" i="58282"/>
  <c r="K341" i="58282"/>
  <c r="F338" i="58282"/>
  <c r="G341" i="58282"/>
  <c r="F569" i="58282"/>
  <c r="F575" i="58282"/>
  <c r="J577" i="58282"/>
  <c r="H575" i="58282"/>
  <c r="H576" i="58282"/>
  <c r="H577" i="58282"/>
  <c r="H574" i="58282"/>
  <c r="K576" i="58282"/>
  <c r="K571" i="58282"/>
  <c r="K454" i="58282"/>
  <c r="I456" i="58282"/>
  <c r="I452" i="58282"/>
  <c r="I569" i="58282"/>
  <c r="I571" i="58282"/>
  <c r="I576" i="58282"/>
  <c r="L456" i="58282"/>
  <c r="L452" i="58282"/>
  <c r="L455" i="58282"/>
  <c r="J454" i="58282"/>
  <c r="K453" i="58282"/>
  <c r="K456" i="58282"/>
  <c r="H459" i="58282"/>
  <c r="K459" i="58282"/>
  <c r="G575" i="58282"/>
  <c r="G571" i="58282"/>
  <c r="L570" i="58282"/>
  <c r="L575" i="58282"/>
  <c r="L572" i="58282"/>
  <c r="H340" i="58282"/>
  <c r="L341" i="58282"/>
  <c r="H341" i="58282"/>
  <c r="L336" i="58282"/>
  <c r="K335" i="58282"/>
  <c r="G343" i="58282"/>
  <c r="F336" i="58282"/>
  <c r="G335" i="58282"/>
  <c r="J341" i="58282"/>
  <c r="J336" i="58282"/>
  <c r="J342" i="58282"/>
  <c r="J335" i="58282"/>
  <c r="K338" i="58282"/>
  <c r="F342" i="58282"/>
  <c r="F576" i="58282"/>
  <c r="F573" i="58282"/>
  <c r="J573" i="58282"/>
  <c r="J570" i="58282"/>
  <c r="J571" i="58282"/>
  <c r="J572" i="58282"/>
  <c r="K570" i="58282"/>
  <c r="K573" i="58282"/>
  <c r="K457" i="58282"/>
  <c r="I460" i="58282"/>
  <c r="I459" i="58282"/>
  <c r="I573" i="58282"/>
  <c r="I570" i="58282"/>
  <c r="I575" i="58282"/>
  <c r="J460" i="58282"/>
  <c r="L454" i="58282"/>
  <c r="L457" i="58282"/>
  <c r="L458" i="58282"/>
  <c r="J452" i="58282"/>
  <c r="H338" i="58282"/>
  <c r="J459" i="58282"/>
  <c r="H339" i="58282"/>
  <c r="H342" i="58282"/>
  <c r="H456" i="58282"/>
  <c r="H457" i="58282"/>
  <c r="H454" i="58282"/>
  <c r="I249" i="58282"/>
  <c r="F419" i="58282"/>
  <c r="F404" i="58282"/>
  <c r="G530" i="58282"/>
  <c r="L564" i="58282"/>
  <c r="L561" i="58282"/>
  <c r="L322" i="58282"/>
  <c r="I242" i="58282"/>
  <c r="I260" i="58282"/>
  <c r="L343" i="58282"/>
  <c r="I239" i="58282"/>
  <c r="J252" i="58282"/>
  <c r="I332" i="58282"/>
  <c r="K256" i="58282"/>
  <c r="I324" i="58282"/>
  <c r="I350" i="58282"/>
  <c r="I285" i="58282"/>
  <c r="F431" i="58282"/>
  <c r="F426" i="58282"/>
  <c r="F355" i="58282"/>
  <c r="F362" i="58282"/>
  <c r="F361" i="58282"/>
  <c r="F468" i="58282"/>
  <c r="J547" i="58282"/>
  <c r="J504" i="58282"/>
  <c r="H388" i="58282"/>
  <c r="F388" i="58282"/>
  <c r="H535" i="58282"/>
  <c r="K484" i="58282"/>
  <c r="K494" i="58282"/>
  <c r="I377" i="58282"/>
  <c r="I454" i="58282"/>
  <c r="I481" i="58282"/>
  <c r="I404" i="58282"/>
  <c r="J435" i="58282"/>
  <c r="F451" i="58282"/>
  <c r="F397" i="58282"/>
  <c r="F395" i="58282"/>
  <c r="G277" i="58282"/>
  <c r="F458" i="58282"/>
  <c r="F440" i="58282"/>
  <c r="J389" i="58282"/>
  <c r="I304" i="58282"/>
  <c r="I272" i="58282"/>
  <c r="F428" i="58282"/>
  <c r="F465" i="58282"/>
  <c r="F427" i="58282"/>
  <c r="F410" i="58282"/>
  <c r="F409" i="58282"/>
  <c r="H370" i="58282"/>
  <c r="G490" i="58282"/>
  <c r="G518" i="58282"/>
  <c r="L533" i="58282"/>
  <c r="L544" i="58282"/>
  <c r="L541" i="58282"/>
  <c r="I243" i="58282"/>
  <c r="L346" i="58282"/>
  <c r="I240" i="58282"/>
  <c r="I257" i="58282"/>
  <c r="G320" i="58282"/>
  <c r="G346" i="58282"/>
  <c r="G325" i="58282"/>
  <c r="I248" i="58282"/>
  <c r="G342" i="58282"/>
  <c r="I339" i="58282"/>
  <c r="F421" i="58282"/>
  <c r="F417" i="58282"/>
  <c r="F359" i="58282"/>
  <c r="F368" i="58282"/>
  <c r="F363" i="58282"/>
  <c r="J543" i="58282"/>
  <c r="F386" i="58282"/>
  <c r="I464" i="58282"/>
  <c r="K357" i="58282"/>
  <c r="K369" i="58282"/>
  <c r="I354" i="58282"/>
  <c r="I379" i="58282"/>
  <c r="I423" i="58282"/>
  <c r="I441" i="58282"/>
  <c r="I413" i="58282"/>
  <c r="I462" i="58282"/>
  <c r="I489" i="58282"/>
  <c r="I391" i="58282"/>
  <c r="K506" i="58282"/>
  <c r="F436" i="58282"/>
  <c r="F455" i="58282"/>
  <c r="J367" i="58282"/>
  <c r="I390" i="58282"/>
  <c r="L445" i="58282"/>
  <c r="G293" i="58282"/>
  <c r="F366" i="58282"/>
  <c r="F389" i="58282"/>
  <c r="F415" i="58282"/>
  <c r="K306" i="58282"/>
  <c r="H311" i="58282"/>
  <c r="F467" i="58282"/>
  <c r="F469" i="58282"/>
  <c r="F462" i="58282"/>
  <c r="G304" i="58282"/>
  <c r="L431" i="58282"/>
  <c r="G494" i="58282"/>
  <c r="L548" i="58282"/>
  <c r="L545" i="58282"/>
  <c r="I244" i="58282"/>
  <c r="L350" i="58282"/>
  <c r="K254" i="58282"/>
  <c r="I318" i="58282"/>
  <c r="I258" i="58282"/>
  <c r="G322" i="58282"/>
  <c r="G350" i="58282"/>
  <c r="F466" i="58282"/>
  <c r="F430" i="58282"/>
  <c r="F376" i="58282"/>
  <c r="F369" i="58282"/>
  <c r="F373" i="58282"/>
  <c r="H405" i="58282"/>
  <c r="J270" i="58282"/>
  <c r="F384" i="58282"/>
  <c r="H544" i="58282"/>
  <c r="K473" i="58282"/>
  <c r="K438" i="58282"/>
  <c r="I366" i="58282"/>
  <c r="I419" i="58282"/>
  <c r="I445" i="58282"/>
  <c r="I455" i="58282"/>
  <c r="J527" i="58282"/>
  <c r="J370" i="58282"/>
  <c r="K514" i="58282"/>
  <c r="H480" i="58282"/>
  <c r="I400" i="58282"/>
  <c r="L453" i="58282"/>
  <c r="F459" i="58282"/>
  <c r="F414" i="58282"/>
  <c r="F454" i="58282"/>
  <c r="J399" i="58282"/>
  <c r="H273" i="58282"/>
  <c r="F441" i="58282"/>
  <c r="F378" i="58282"/>
  <c r="L364" i="58282"/>
  <c r="K371" i="58282"/>
  <c r="K389" i="58282"/>
  <c r="H424" i="58282"/>
  <c r="I255" i="58282"/>
  <c r="F422" i="58282"/>
  <c r="J537" i="58282"/>
  <c r="H434" i="58282"/>
  <c r="G502" i="58282"/>
  <c r="F383" i="58282"/>
  <c r="K489" i="58282"/>
  <c r="K372" i="58282"/>
  <c r="K455" i="58282"/>
  <c r="K421" i="58282"/>
  <c r="K408" i="58282"/>
  <c r="K395" i="58282"/>
  <c r="I430" i="58282"/>
  <c r="I438" i="58282"/>
  <c r="I431" i="58282"/>
  <c r="I458" i="58282"/>
  <c r="I457" i="58282"/>
  <c r="I415" i="58282"/>
  <c r="J382" i="58282"/>
  <c r="J374" i="58282"/>
  <c r="K510" i="58282"/>
  <c r="I294" i="58282"/>
  <c r="F372" i="58282"/>
  <c r="F367" i="58282"/>
  <c r="J380" i="58282"/>
  <c r="J469" i="58282"/>
  <c r="J445" i="58282"/>
  <c r="J375" i="58282"/>
  <c r="I394" i="58282"/>
  <c r="G545" i="58282"/>
  <c r="I306" i="58282"/>
  <c r="L243" i="58282"/>
  <c r="F463" i="58282"/>
  <c r="F413" i="58282"/>
  <c r="F449" i="58282"/>
  <c r="F390" i="58282"/>
  <c r="J466" i="58282"/>
  <c r="J520" i="58282"/>
  <c r="F447" i="58282"/>
  <c r="F464" i="58282"/>
  <c r="F438" i="58282"/>
  <c r="F457" i="58282"/>
  <c r="H298" i="58282"/>
  <c r="L412" i="58282"/>
  <c r="K406" i="58282"/>
  <c r="H368" i="58282"/>
  <c r="L560" i="58282"/>
  <c r="G474" i="58282"/>
  <c r="L539" i="58282"/>
  <c r="L331" i="58282"/>
  <c r="I253" i="58282"/>
  <c r="K253" i="58282"/>
  <c r="I320" i="58282"/>
  <c r="K261" i="58282"/>
  <c r="G349" i="58282"/>
  <c r="I346" i="58282"/>
  <c r="F418" i="58282"/>
  <c r="F377" i="58282"/>
  <c r="F444" i="58282"/>
  <c r="G489" i="58282"/>
  <c r="G321" i="58282"/>
  <c r="K328" i="58282"/>
  <c r="K250" i="58282"/>
  <c r="G332" i="58282"/>
  <c r="I342" i="58282"/>
  <c r="J281" i="58282"/>
  <c r="F429" i="58282"/>
  <c r="F433" i="58282"/>
  <c r="F354" i="58282"/>
  <c r="F412" i="58282"/>
  <c r="J541" i="58282"/>
  <c r="J548" i="58282"/>
  <c r="J529" i="58282"/>
  <c r="H461" i="58282"/>
  <c r="F382" i="58282"/>
  <c r="F385" i="58282"/>
  <c r="K432" i="58282"/>
  <c r="K400" i="58282"/>
  <c r="I418" i="58282"/>
  <c r="I357" i="58282"/>
  <c r="I370" i="58282"/>
  <c r="I463" i="58282"/>
  <c r="I398" i="58282"/>
  <c r="I494" i="58282"/>
  <c r="J366" i="58282"/>
  <c r="G297" i="58282"/>
  <c r="F400" i="58282"/>
  <c r="I293" i="58282"/>
  <c r="F408" i="58282"/>
  <c r="J407" i="58282"/>
  <c r="I397" i="58282"/>
  <c r="L469" i="58282"/>
  <c r="L463" i="58282"/>
  <c r="F527" i="58282"/>
  <c r="F521" i="58282"/>
  <c r="L287" i="58282"/>
  <c r="F448" i="58282"/>
  <c r="F445" i="58282"/>
  <c r="F405" i="58282"/>
  <c r="F452" i="58282"/>
  <c r="J465" i="58282"/>
  <c r="J464" i="58282"/>
  <c r="K304" i="58282"/>
  <c r="F442" i="58282"/>
  <c r="F370" i="58282"/>
  <c r="K393" i="58282"/>
  <c r="H406" i="58282"/>
  <c r="J505" i="58282"/>
  <c r="H384" i="58282"/>
  <c r="G264" i="58282"/>
  <c r="F380" i="58282"/>
  <c r="H524" i="58282"/>
  <c r="K376" i="58282"/>
  <c r="K409" i="58282"/>
  <c r="K353" i="58282"/>
  <c r="K392" i="58282"/>
  <c r="I427" i="58282"/>
  <c r="I358" i="58282"/>
  <c r="I371" i="58282"/>
  <c r="I363" i="58282"/>
  <c r="I432" i="58282"/>
  <c r="I468" i="58282"/>
  <c r="K526" i="58282"/>
  <c r="F435" i="58282"/>
  <c r="F392" i="58282"/>
  <c r="J449" i="58282"/>
  <c r="J426" i="58282"/>
  <c r="L527" i="58282"/>
  <c r="L439" i="58282"/>
  <c r="L441" i="58282"/>
  <c r="F535" i="58282"/>
  <c r="F399" i="58282"/>
  <c r="F403" i="58282"/>
  <c r="F450" i="58282"/>
  <c r="J379" i="58282"/>
  <c r="K275" i="58282"/>
  <c r="K298" i="58282"/>
  <c r="L286" i="58282"/>
  <c r="L378" i="58282"/>
  <c r="H466" i="58282"/>
  <c r="L338" i="58282"/>
  <c r="L332" i="58282"/>
  <c r="I236" i="58282"/>
  <c r="K260" i="58282"/>
  <c r="J344" i="58282"/>
  <c r="F423" i="58282"/>
  <c r="L530" i="58282"/>
  <c r="L321" i="58282"/>
  <c r="K259" i="58282"/>
  <c r="L342" i="58282"/>
  <c r="K247" i="58282"/>
  <c r="L324" i="58282"/>
  <c r="I250" i="58282"/>
  <c r="G324" i="58282"/>
  <c r="G339" i="58282"/>
  <c r="I252" i="58282"/>
  <c r="I325" i="58282"/>
  <c r="I343" i="58282"/>
  <c r="F432" i="58282"/>
  <c r="F416" i="58282"/>
  <c r="F365" i="58282"/>
  <c r="F356" i="58282"/>
  <c r="F353" i="58282"/>
  <c r="F439" i="58282"/>
  <c r="H386" i="58282"/>
  <c r="F387" i="58282"/>
  <c r="K480" i="58282"/>
  <c r="K490" i="58282"/>
  <c r="K414" i="58282"/>
  <c r="K364" i="58282"/>
  <c r="I359" i="58282"/>
  <c r="I373" i="58282"/>
  <c r="I448" i="58282"/>
  <c r="I474" i="58282"/>
  <c r="J371" i="58282"/>
  <c r="K523" i="58282"/>
  <c r="I282" i="58282"/>
  <c r="I392" i="58282"/>
  <c r="I506" i="58282"/>
  <c r="L446" i="58282"/>
  <c r="L442" i="58282"/>
  <c r="L246" i="58282"/>
  <c r="G315" i="58282"/>
  <c r="K280" i="58282"/>
  <c r="H279" i="58282"/>
  <c r="F461" i="58282"/>
  <c r="F446" i="58282"/>
  <c r="F393" i="58282"/>
  <c r="F437" i="58282"/>
  <c r="J453" i="58282"/>
  <c r="J411" i="58282"/>
  <c r="F407" i="58282"/>
  <c r="I280" i="58282"/>
  <c r="K273" i="58282"/>
  <c r="F443" i="58282"/>
  <c r="G473" i="58282"/>
  <c r="G482" i="58282"/>
  <c r="G476" i="58282"/>
  <c r="G239" i="58282"/>
  <c r="L320" i="58282"/>
  <c r="I254" i="58282"/>
  <c r="G318" i="58282"/>
  <c r="F364" i="58282"/>
  <c r="F453" i="58282"/>
  <c r="H401" i="58282"/>
  <c r="L477" i="58282"/>
  <c r="L318" i="58282"/>
  <c r="K248" i="58282"/>
  <c r="K245" i="58282"/>
  <c r="I251" i="58282"/>
  <c r="K262" i="58282"/>
  <c r="I322" i="58282"/>
  <c r="I331" i="58282"/>
  <c r="I262" i="58282"/>
  <c r="I241" i="58282"/>
  <c r="G253" i="58282"/>
  <c r="I292" i="58282"/>
  <c r="F282" i="58282"/>
  <c r="F524" i="58282"/>
  <c r="F420" i="58282"/>
  <c r="F424" i="58282"/>
  <c r="F358" i="58282"/>
  <c r="F360" i="58282"/>
  <c r="F357" i="58282"/>
  <c r="J539" i="58282"/>
  <c r="F381" i="58282"/>
  <c r="H542" i="58282"/>
  <c r="K492" i="58282"/>
  <c r="K402" i="58282"/>
  <c r="I428" i="58282"/>
  <c r="I368" i="58282"/>
  <c r="I467" i="58282"/>
  <c r="I374" i="58282"/>
  <c r="I424" i="58282"/>
  <c r="I435" i="58282"/>
  <c r="I449" i="58282"/>
  <c r="I450" i="58282"/>
  <c r="I473" i="58282"/>
  <c r="I482" i="58282"/>
  <c r="J378" i="58282"/>
  <c r="J436" i="58282"/>
  <c r="F374" i="58282"/>
  <c r="G286" i="58282"/>
  <c r="F371" i="58282"/>
  <c r="F379" i="58282"/>
  <c r="J439" i="58282"/>
  <c r="J384" i="58282"/>
  <c r="J456" i="58282"/>
  <c r="H516" i="58282"/>
  <c r="I517" i="58282"/>
  <c r="J286" i="58282"/>
  <c r="F398" i="58282"/>
  <c r="F375" i="58282"/>
  <c r="F411" i="58282"/>
  <c r="F303" i="58282"/>
  <c r="J313" i="58282"/>
  <c r="K314" i="58282"/>
  <c r="J279" i="58282"/>
  <c r="F456" i="58282"/>
  <c r="H400" i="58282"/>
  <c r="H467" i="58282"/>
</calcChain>
</file>

<file path=xl/sharedStrings.xml><?xml version="1.0" encoding="utf-8"?>
<sst xmlns="http://schemas.openxmlformats.org/spreadsheetml/2006/main" count="7390" uniqueCount="309">
  <si>
    <t>Utilities</t>
  </si>
  <si>
    <t>Retail &amp; Wholesale</t>
  </si>
  <si>
    <t>Services &amp; Consumers</t>
  </si>
  <si>
    <t>Services</t>
  </si>
  <si>
    <r>
      <t>Consumers</t>
    </r>
    <r>
      <rPr>
        <sz val="11"/>
        <rFont val="Arial"/>
        <family val="2"/>
      </rPr>
      <t xml:space="preserve"> </t>
    </r>
  </si>
  <si>
    <t>Transport</t>
  </si>
  <si>
    <r>
      <rPr>
        <sz val="11"/>
        <rFont val="Wingdings"/>
        <charset val="2"/>
      </rPr>
      <t xml:space="preserve"> </t>
    </r>
    <r>
      <rPr>
        <sz val="11"/>
        <rFont val="Arial"/>
        <family val="2"/>
      </rPr>
      <t>It refers to the purchase value of all Mainframes, servers, PCs, workstations, storage, monitors, printers, other terminals (eg, ATMs, cash registers), networking equipment (LAN, switches; excl. WAN)</t>
    </r>
  </si>
  <si>
    <r>
      <rPr>
        <sz val="11"/>
        <rFont val="Wingdings"/>
        <charset val="2"/>
      </rPr>
      <t xml:space="preserve"> </t>
    </r>
    <r>
      <rPr>
        <sz val="11"/>
        <rFont val="Arial"/>
        <family val="2"/>
      </rPr>
      <t>It refers to all personnel-related costs (IT salaries &amp; other staff costs)</t>
    </r>
  </si>
  <si>
    <t>Manufacturing</t>
  </si>
  <si>
    <t xml:space="preserve">Banking </t>
  </si>
  <si>
    <t>Insurance</t>
  </si>
  <si>
    <t>Public Sector</t>
  </si>
  <si>
    <t>Telecommunications</t>
  </si>
  <si>
    <r>
      <rPr>
        <sz val="11"/>
        <rFont val="Wingdings"/>
        <charset val="2"/>
      </rPr>
      <t xml:space="preserve"> </t>
    </r>
    <r>
      <rPr>
        <sz val="11"/>
        <rFont val="Arial"/>
        <family val="2"/>
      </rPr>
      <t>It refers to the maintenance and enhancement of existing applications (custom development and/or customized software products), in the framework of a long-term (multi-year) contract with a commitment to fulfill pre-defined service level agreements on a fixed-price basis.</t>
    </r>
  </si>
  <si>
    <t>- Business Process Outsourcing (BPO) – takeover of responsibility for an entire business process (or parts of it), also including specialized administrators besides the related infrastructure and application management</t>
  </si>
  <si>
    <t>BPO</t>
  </si>
  <si>
    <t>Germany</t>
  </si>
  <si>
    <t>Contact Person</t>
  </si>
  <si>
    <t>Type of information delivered</t>
  </si>
  <si>
    <t>Year of Figures</t>
  </si>
  <si>
    <t>Graphs</t>
  </si>
  <si>
    <t>Products &amp; Services</t>
  </si>
  <si>
    <t>Verticals</t>
  </si>
  <si>
    <t>Copyright &amp; Legal Disclaimer</t>
  </si>
  <si>
    <t>Total IT Expenditure</t>
  </si>
  <si>
    <t>ALL</t>
  </si>
  <si>
    <t>Country</t>
  </si>
  <si>
    <t>Currency</t>
  </si>
  <si>
    <t>EUR</t>
  </si>
  <si>
    <t>USD</t>
  </si>
  <si>
    <t>Market Figures</t>
  </si>
  <si>
    <t>LIST OF CHARTS AND TABLES</t>
  </si>
  <si>
    <t>Country/Region</t>
  </si>
  <si>
    <t>For any questions concerning this report, please contact</t>
  </si>
  <si>
    <t>Publication Date</t>
  </si>
  <si>
    <t>Reference Currency</t>
  </si>
  <si>
    <t>SITSI I Market Analysis I Market Figures</t>
  </si>
  <si>
    <t>Banking</t>
  </si>
  <si>
    <t>Telecom</t>
  </si>
  <si>
    <t>Segmentation</t>
  </si>
  <si>
    <t>Region</t>
  </si>
  <si>
    <t>Segment</t>
  </si>
  <si>
    <t>Vertical Sector</t>
  </si>
  <si>
    <t>EMEA</t>
  </si>
  <si>
    <t>Infrastructure Software &amp; Platforms</t>
  </si>
  <si>
    <t>Application Software Products</t>
  </si>
  <si>
    <t>IT Services</t>
  </si>
  <si>
    <t>For downloading the complete description of our segmentation, please go to:</t>
  </si>
  <si>
    <t>Total IT Services</t>
  </si>
  <si>
    <t>Total Personnel</t>
  </si>
  <si>
    <t>Total Hardware</t>
  </si>
  <si>
    <t>Total Miscellaneous</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</si>
  <si>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</si>
  <si>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</si>
  <si>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</si>
  <si>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</si>
  <si>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</si>
  <si>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</si>
  <si>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</si>
  <si>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</si>
  <si>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</si>
  <si>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</si>
  <si>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</si>
  <si>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</si>
  <si>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Software as a Service (SaaS)</t>
  </si>
  <si>
    <t>Total</t>
  </si>
  <si>
    <t>Annual Growth Rates, in %</t>
  </si>
  <si>
    <t>22/23</t>
  </si>
  <si>
    <t>23/24</t>
  </si>
  <si>
    <t>24/25</t>
  </si>
  <si>
    <t>25/26</t>
  </si>
  <si>
    <t>Total Infrastructure-related Services</t>
  </si>
  <si>
    <t>Total Application-related Services</t>
  </si>
  <si>
    <t>Market Figures - Vertical Sectors</t>
  </si>
  <si>
    <t>Market Structure (in % of Total)</t>
  </si>
  <si>
    <t>Sub-segment Level 1</t>
  </si>
  <si>
    <t>Sub-segment Level 2</t>
  </si>
  <si>
    <t>Total Infrastructure Software &amp; Platforms</t>
  </si>
  <si>
    <t>Total Application Software Products</t>
  </si>
  <si>
    <t>Total Software as a Service (SaaS)</t>
  </si>
  <si>
    <t>Infrastructure-related Services</t>
  </si>
  <si>
    <t>Total Infrastructure Support Services</t>
  </si>
  <si>
    <t>Total Infrastructure-related Project Services</t>
  </si>
  <si>
    <t>Total Infrastructure Outsourcing Services</t>
  </si>
  <si>
    <t>Application-related Services</t>
  </si>
  <si>
    <t>Total Application-related Project Services</t>
  </si>
  <si>
    <t>Total Application Management</t>
  </si>
  <si>
    <t>Total BPO</t>
  </si>
  <si>
    <t>Software and IT Services (SITS)</t>
  </si>
  <si>
    <t>Total Software and IT Services (SITS)</t>
  </si>
  <si>
    <t>Hardware</t>
  </si>
  <si>
    <t>Personnel</t>
  </si>
  <si>
    <t>Miscellaneous</t>
  </si>
  <si>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</si>
  <si>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t>Important note: teknowlogy figures for SaaS include the Software part (licences and maintenance), as well as the hosting part (operation of the solution and related infrastructure) of a SaaS agreement.</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</si>
  <si>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</si>
  <si>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</si>
  <si>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t>Important note: teknowlogy only considers processes that are to a significant degree supported by IT (e.g. accounting, human resources, logistics, billing, card processing, etc.).</t>
  </si>
  <si>
    <t>Important note: teknowlogy does not include games (consoles and software) in its market analysis.</t>
  </si>
  <si>
    <t xml:space="preserve">Follow us on LinkedIn: </t>
  </si>
  <si>
    <t>26/27</t>
  </si>
  <si>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</si>
  <si>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</si>
  <si>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</si>
  <si>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</si>
  <si>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b/>
        <sz val="11"/>
        <rFont val="Arial"/>
        <family val="2"/>
      </rPr>
      <t>Office</t>
    </r>
    <r>
      <rPr>
        <sz val="11"/>
        <rFont val="Arial"/>
        <family val="2"/>
      </rPr>
      <t xml:space="preserve"> Automation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</si>
  <si>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</si>
  <si>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</si>
  <si>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r>
      <rPr>
        <sz val="11"/>
        <rFont val="Wingdings"/>
        <charset val="2"/>
      </rPr>
      <t xml:space="preserve"> </t>
    </r>
    <r>
      <rPr>
        <sz val="11"/>
        <rFont val="Arial"/>
        <family val="2"/>
      </rPr>
      <t>Industry-specific solutions such as billing (telecom, utilities), core banking systems, e-government...</t>
    </r>
  </si>
  <si>
    <r>
      <rPr>
        <sz val="11"/>
        <rFont val="Wingdings"/>
        <charset val="2"/>
      </rPr>
      <t xml:space="preserve"> </t>
    </r>
    <r>
      <rPr>
        <sz val="11"/>
        <rFont val="Arial"/>
        <family val="2"/>
      </rPr>
      <t>Technical and graphical software, incl. CAD, GIS, command control and SCADA (eg, plant management in manufacturing or utilities, network management in telecom, utilities or transport, C3I in defence...)</t>
    </r>
  </si>
  <si>
    <r>
      <rPr>
        <sz val="11"/>
        <rFont val="Wingdings"/>
        <charset val="2"/>
      </rPr>
      <t xml:space="preserve"> </t>
    </r>
    <r>
      <rPr>
        <sz val="11"/>
        <rFont val="Arial"/>
        <family val="2"/>
      </rPr>
      <t>It includes N3SM &amp; Middleware (see above) software sold "as a service"</t>
    </r>
  </si>
  <si>
    <r>
      <rPr>
        <sz val="11"/>
        <rFont val="Wingdings"/>
        <charset val="2"/>
      </rPr>
      <t xml:space="preserve"> </t>
    </r>
    <r>
      <rPr>
        <sz val="11"/>
        <rFont val="Arial"/>
        <family val="2"/>
      </rPr>
      <t>It includes Office, Content and Collaboration (see above) software sold "as a service"</t>
    </r>
  </si>
  <si>
    <r>
      <rPr>
        <sz val="11"/>
        <rFont val="Wingdings"/>
        <charset val="2"/>
      </rPr>
      <t xml:space="preserve"> </t>
    </r>
    <r>
      <rPr>
        <sz val="11"/>
        <rFont val="Arial"/>
        <family val="2"/>
      </rPr>
      <t>It includes all kinds of horizontal business applications (see above), sold "as a service"</t>
    </r>
  </si>
  <si>
    <r>
      <rPr>
        <sz val="11"/>
        <rFont val="Wingdings"/>
        <charset val="2"/>
      </rPr>
      <t xml:space="preserve"> </t>
    </r>
    <r>
      <rPr>
        <sz val="11"/>
        <rFont val="Arial"/>
        <family val="2"/>
      </rPr>
      <t>It includes all kinds of vertical business applications and technical applications (see above), sold "as a service"</t>
    </r>
  </si>
  <si>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</si>
  <si>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</si>
  <si>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</si>
  <si>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Customization and integration of infrastructure products; It includes both types of IT services invoiced on a time &amp; material (also known as T&amp;M, contract staff, staff augmentation, body shopping…) basis as well as fixed-time/fixed-price basis.</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</si>
  <si>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</si>
  <si>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</si>
  <si>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</si>
  <si>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 xml:space="preserve">Focused on either end users and/or IT professionals, it includes two types of delivery: standard Applications-related training, including all multi-customer seminars, and customized Applications-related training, including on a one-on-one basis; </t>
    </r>
  </si>
  <si>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</si>
  <si>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r>
      <rPr>
        <sz val="11"/>
        <rFont val="Wingdings"/>
        <charset val="2"/>
      </rPr>
      <t xml:space="preserve"> </t>
    </r>
    <r>
      <rPr>
        <sz val="11"/>
        <rFont val="Arial"/>
        <family val="2"/>
      </rPr>
      <t>It refers to data-related telecom equipment and services (e.g. routers, leased lines, X25, etc.), as well as consumables, energy, offices, etc. It also includes financing costs (for Hardware, Software and IT Services).</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</si>
  <si>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</si>
  <si>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</si>
  <si>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</si>
  <si>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</si>
  <si>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</si>
  <si>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</si>
  <si>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</si>
  <si>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</si>
  <si>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</si>
  <si>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</si>
  <si>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</si>
  <si>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</si>
  <si>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</si>
  <si>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</si>
  <si>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</si>
  <si>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</si>
  <si>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</si>
  <si>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</si>
  <si>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</si>
  <si>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</si>
  <si>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</si>
  <si>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</si>
  <si>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</si>
  <si>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</si>
  <si>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</si>
  <si>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</si>
  <si>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</si>
  <si>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</si>
  <si>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</si>
  <si>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 xml:space="preserve"> </t>
    </r>
    <r>
      <rPr>
        <sz val="11"/>
        <rFont val="Arial"/>
        <family val="2"/>
      </rPr>
      <t>It refers to the use of IT in households (contrary to professional organizations - enterprises, institutions, etc.); it covers individual consumers, usually in a multi-person environment (e.g. a family), with a possibly differentiated use of IT products and services (e-mailing/ social networking, information gathering, e-shopping, education, personal development, household book keeping, home office, etc.)</t>
    </r>
  </si>
  <si>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</si>
  <si>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</si>
  <si>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</si>
  <si>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</si>
  <si>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1 AUD (Australia)</t>
  </si>
  <si>
    <t>1 BRL (Brazil)</t>
  </si>
  <si>
    <t>1 CAD (Canada)</t>
  </si>
  <si>
    <t>1 CHF (Switzerland)</t>
  </si>
  <si>
    <t>1 CNY (China)</t>
  </si>
  <si>
    <t>1 CZK (Czech Republic)</t>
  </si>
  <si>
    <t>1 DKK (Denmark)</t>
  </si>
  <si>
    <t>1 EUR</t>
  </si>
  <si>
    <t>1 GBP (UK)</t>
  </si>
  <si>
    <t>1 HUF (Hungary)</t>
  </si>
  <si>
    <t>1 INR (India)</t>
  </si>
  <si>
    <t>1 JPY (Japan)</t>
  </si>
  <si>
    <t>1 MXN (Mexico)</t>
  </si>
  <si>
    <t>1 NOK (Norway)</t>
  </si>
  <si>
    <t>1 PLN Poland)</t>
  </si>
  <si>
    <t>1 RON (Romania)</t>
  </si>
  <si>
    <t>1 RUB (Russia)</t>
  </si>
  <si>
    <t>1 SEK (Sweden)</t>
  </si>
  <si>
    <t>1 TRY (Turkey)</t>
  </si>
  <si>
    <t>1 USD (USA)</t>
  </si>
  <si>
    <t>1 ZAR (South Africa)</t>
  </si>
  <si>
    <r>
      <rPr>
        <b/>
        <sz val="22"/>
        <color theme="4"/>
        <rFont val="Avenir Black"/>
        <family val="2"/>
      </rPr>
      <t>HORIZONTAL</t>
    </r>
    <r>
      <rPr>
        <b/>
        <sz val="18"/>
        <color theme="4"/>
        <rFont val="Avenir Black"/>
        <family val="2"/>
      </rPr>
      <t xml:space="preserve"> 
View</t>
    </r>
  </si>
  <si>
    <r>
      <rPr>
        <b/>
        <sz val="22"/>
        <color theme="4"/>
        <rFont val="Avenir Black"/>
        <family val="2"/>
      </rPr>
      <t>VERTICAL</t>
    </r>
    <r>
      <rPr>
        <b/>
        <sz val="18"/>
        <color theme="4"/>
        <rFont val="Avenir Black"/>
        <family val="2"/>
      </rPr>
      <t xml:space="preserve"> 
View</t>
    </r>
  </si>
  <si>
    <t>Public IaaS/ PaaS</t>
  </si>
  <si>
    <t>Total Public IaaS/ PaaS</t>
  </si>
  <si>
    <t>Total Software and Cloud Platforms</t>
  </si>
  <si>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incl. desktop as a service</t>
    </r>
    <r>
      <rPr>
        <sz val="11"/>
        <rFont val="Arial"/>
        <family val="2"/>
        <charset val="2"/>
      </rPr>
      <t xml:space="preserve"> (DaaS).</t>
    </r>
  </si>
  <si>
    <r>
      <rPr>
        <sz val="11"/>
        <rFont val="Wingdings"/>
        <charset val="2"/>
      </rPr>
      <t xml:space="preserve"> </t>
    </r>
    <r>
      <rPr>
        <sz val="11"/>
        <rFont val="Arial"/>
        <family val="2"/>
      </rPr>
      <t>Outsourcing of mostly large PC installations and PC networks, as well of other end user devices; incl. operation, help desk, software distribution, etc.</t>
    </r>
  </si>
  <si>
    <t>All information provided by PAC, in any form, is proprietary to PAC and is protected in each country by local and national laws governing intellectual property.</t>
  </si>
  <si>
    <t>All information published by PAC or presented by its employees is copyright protected, including hard-copy or electronic material, as well as material on our website.</t>
  </si>
  <si>
    <t>The omission of any copyright notice does not invalidate copyright protection and does not indicate that PAC authorizes the production of such proprietary material.</t>
  </si>
  <si>
    <t>PAC will prosecute violators of its copyrights.</t>
  </si>
  <si>
    <t>Additionally, PAC may be entitled to terminate the license contract in consequence of any violation of PAC’ copyright.</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</si>
  <si>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</si>
  <si>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</si>
  <si>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constant EUR</t>
  </si>
  <si>
    <t>constant USD</t>
  </si>
  <si>
    <t>current EUR</t>
  </si>
  <si>
    <t>current USD</t>
  </si>
  <si>
    <t>local currency</t>
  </si>
  <si>
    <t xml:space="preserve"> Total Selected</t>
  </si>
  <si>
    <t>Growth 25/26</t>
  </si>
  <si>
    <t>Growth 24/25</t>
  </si>
  <si>
    <t>Growth 23/24</t>
  </si>
  <si>
    <t>Growth 22/23</t>
  </si>
  <si>
    <t>2026</t>
  </si>
  <si>
    <t>2025</t>
  </si>
  <si>
    <t>2024</t>
  </si>
  <si>
    <t>2023</t>
  </si>
  <si>
    <t>2022</t>
  </si>
  <si>
    <t>Total Application Management Total</t>
  </si>
  <si>
    <t>Total Application-related Project Services Total</t>
  </si>
  <si>
    <t>Total BPO Total</t>
  </si>
  <si>
    <t>Total Infrastructure Outsourcing Services Total</t>
  </si>
  <si>
    <t>Total Infrastructure Support Services Total</t>
  </si>
  <si>
    <t>Total Infrastructure-related Project Services Total</t>
  </si>
  <si>
    <t>IT Services Total</t>
  </si>
  <si>
    <t>Pivot</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</si>
  <si>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</si>
  <si>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Violation of PAC copyright may permit PAC to recover actual damages, statutory damages, punitive damages, and attorneys' fees through actions in local, national, or international courts.</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</si>
  <si>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</si>
  <si>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</si>
  <si>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</si>
  <si>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About PAC</t>
  </si>
  <si>
    <t>Population (million)</t>
  </si>
  <si>
    <t>GDP growth** (%)</t>
  </si>
  <si>
    <t>Inflation rate (%)</t>
  </si>
  <si>
    <t>Unemployment rate*** (%)</t>
  </si>
  <si>
    <t>*GDP: at current prices and exchange rates</t>
  </si>
  <si>
    <t>**GDP growth: at constant prices</t>
  </si>
  <si>
    <t>*** Unemployment rate: unemployed as % of total labor force</t>
  </si>
  <si>
    <t>27/28</t>
  </si>
  <si>
    <t>CAGR 24/28</t>
  </si>
  <si>
    <t>2027</t>
  </si>
  <si>
    <t>Growth 26/27</t>
  </si>
  <si>
    <t>4. MISCELLANEOUS</t>
  </si>
  <si>
    <t>3. PERSONNEL</t>
  </si>
  <si>
    <t>2.2. HARDWARE</t>
  </si>
  <si>
    <t>2.1.4. Public IaaS/PaaS</t>
  </si>
  <si>
    <t>2.1.3.4. Industry-specific applications</t>
  </si>
  <si>
    <t>2.1.3.3. Horizontal Business Applications (incl. BI)</t>
  </si>
  <si>
    <t>2.1.3.2. Office, Content and Collaboration</t>
  </si>
  <si>
    <t>2.1.3.1. N3SM &amp; Middleware</t>
  </si>
  <si>
    <t>2.1.3. Software as a Service (SaaS)</t>
  </si>
  <si>
    <t>2.1.2.4. Technical Applications</t>
  </si>
  <si>
    <t>2.1.2.3. Vertical Business Applications</t>
  </si>
  <si>
    <t>2.1.2.2. Horizontal Business Applications (incl. BI)</t>
  </si>
  <si>
    <t>2.1.2.1. Office, Content and Collaboration</t>
  </si>
  <si>
    <t>2.1.2. Application Software Products</t>
  </si>
  <si>
    <t>2.1.1.3. Middleware</t>
  </si>
  <si>
    <t>2.1.1.2. N3SM (Network, System, Storage and Security Management)</t>
  </si>
  <si>
    <t>2.1.1.1. Operating Systems</t>
  </si>
  <si>
    <t>2.1.1. Infrastructure Software &amp; Platforms</t>
  </si>
  <si>
    <t>2.1. Software &amp; Cloud Platforms</t>
  </si>
  <si>
    <t>2. HARDWARE, SOFTWARE &amp; CLOUD PLATFORMS</t>
  </si>
  <si>
    <t>1.3. BPO</t>
  </si>
  <si>
    <t>1.2.2. Application Management</t>
  </si>
  <si>
    <t>1.2.1.3. Application-related IT Training</t>
  </si>
  <si>
    <t>1.2.1.2. Application-related SI</t>
  </si>
  <si>
    <t>1.2.1.1. Process &amp; Application-related Consulting</t>
  </si>
  <si>
    <t>1.2.1. Application-related Project Services</t>
  </si>
  <si>
    <t>1.2. Application-related Services</t>
  </si>
  <si>
    <t>1.1.3.3. Managed Data Center Services</t>
  </si>
  <si>
    <t xml:space="preserve">1.1.3.2. Data Center Outsourcing &amp; Hosting </t>
  </si>
  <si>
    <t>1.1.3.1. End User Devices Outsourcing</t>
  </si>
  <si>
    <t>1.1.3. Infrastructure Outsourcing Services</t>
  </si>
  <si>
    <t>1.1.2.3. Infrastructure-related IT Training</t>
  </si>
  <si>
    <t>1.1.2.2. Infrastructure-related SI</t>
  </si>
  <si>
    <t>1.1.2.1. Infrastructure-related Consulting</t>
  </si>
  <si>
    <t>1.1.2. Infrastructure-related Project Services</t>
  </si>
  <si>
    <t>1.1.1.2. Field Services and Services Desk</t>
  </si>
  <si>
    <t>1.1.1.1. Hardware Maintenance</t>
  </si>
  <si>
    <t>1.1.1. Infrastructure Support Services</t>
  </si>
  <si>
    <t>1.1. Infrastructure-related Services</t>
  </si>
  <si>
    <t>1. IT SERVICES</t>
  </si>
  <si>
    <t>Hardware, Software &amp; Cloud Platforms</t>
  </si>
  <si>
    <t>Total Hardware, Software &amp; Cloud Platforms</t>
  </si>
  <si>
    <t>IT Market</t>
  </si>
  <si>
    <t>Total IT Market</t>
  </si>
  <si>
    <t>IT Expenditure</t>
  </si>
  <si>
    <t>Total Infrastructure Software &amp; Platforms Total</t>
  </si>
  <si>
    <t>Total Application Software Products Total</t>
  </si>
  <si>
    <t>Total Software as a Service (SaaS) Total</t>
  </si>
  <si>
    <t>Total Public IaaS/ PaaS Total</t>
  </si>
  <si>
    <t>Total Hardware Total</t>
  </si>
  <si>
    <t>Hardware, Software &amp; Cloud Platforms Total</t>
  </si>
  <si>
    <t>source: IMF October 2023</t>
  </si>
  <si>
    <t>For more information, please visit:</t>
  </si>
  <si>
    <t>https://sitsi.pacanalyst.com/</t>
  </si>
  <si>
    <t>https://twitter.com/PAC_Analyst</t>
  </si>
  <si>
    <t>https://www.linkedin.com/company/pierreaudoinconsultants</t>
  </si>
  <si>
    <t>https://sitsi.pacanalyst.com/about-sitsi/</t>
  </si>
  <si>
    <t>Copyright PAC 2024. All rights reserved.</t>
  </si>
  <si>
    <t>2028</t>
  </si>
  <si>
    <t>Growth 27/28</t>
  </si>
  <si>
    <t>Karsten Leclerque; Joachim Hackmann</t>
  </si>
  <si>
    <t>Germany - Key Economic Indicators</t>
  </si>
  <si>
    <t>GDP* (billion EUR)</t>
  </si>
  <si>
    <t>Vertical Sectors I Germany I 2024</t>
  </si>
  <si>
    <t>Germany - Market Volumes, current prices / current exchange rates
in million USD</t>
  </si>
  <si>
    <t>Current exchange rate: 1 EUR = … USD</t>
  </si>
  <si>
    <t>© PAC May 2024</t>
  </si>
  <si>
    <t/>
  </si>
  <si>
    <t>Germany - Market Volumes, current prices / current exchange rates
in million EUR</t>
  </si>
  <si>
    <t>Current exchange rate: 1 EUR = … EUR</t>
  </si>
  <si>
    <t>Constant Exchange Rate: 1 EUR =</t>
  </si>
  <si>
    <t>Germany - Market Volumes, current prices / constant exchange rates
in million USD</t>
  </si>
  <si>
    <t>Germany - Market Volumes, current prices / constant exchange rates
in million EUR</t>
  </si>
  <si>
    <t>Germany - Market Volumes, current prices
in million EUR</t>
  </si>
  <si>
    <t>2022 to 2028</t>
  </si>
  <si>
    <t>Please note that all figures in this file are DUMMY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</si>
</sst>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70" formatCode="mmmm\ d\,\ yyyy"/>
    <numFmt numFmtId="171" formatCode="#,##0.00000"/>
    <numFmt numFmtId="173" formatCode="0.0000\ &quot;EUR&quot;"/>
    <numFmt numFmtId="174" formatCode="0.0000\ &quot;USD&quot;"/>
    <numFmt numFmtId="175" formatCode="0.0000"/>
    <numFmt numFmtId="176" formatCode="0.0"/>
    <numFmt numFmtId="177" formatCode="#,##0_ ;\-#,##0\ "/>
  </numFmts>
  <fonts count="87">
    <font>
      <sz val="10"/>
      <name val="Geneva"/>
    </font>
    <font>
      <sz val="10"/>
      <color theme="1"/>
      <name val="Arial"/>
      <family val="2"/>
    </font>
    <font>
      <sz val="10"/>
      <name val="Arial"/>
      <family val="2"/>
    </font>
    <font>
      <b/>
      <sz val="10"/>
      <name val="Arial"/>
      <family val="2"/>
    </font>
    <font>
      <sz val="10"/>
      <name val="Arial"/>
      <family val="2"/>
    </font>
    <font>
      <sz val="10"/>
      <name val="Helvetica"/>
      <family val="2"/>
    </font>
    <font>
      <sz val="10"/>
      <name val="Geneva"/>
      <family val="2"/>
    </font>
    <font>
      <sz val="10"/>
      <name val="Helvetica"/>
      <family val="2"/>
    </font>
    <font>
      <sz val="9"/>
      <name val="Helvetica"/>
      <family val="2"/>
    </font>
    <font>
      <u/>
      <sz val="9"/>
      <color indexed="12"/>
      <name val="Helvetica"/>
      <family val="2"/>
    </font>
    <font>
      <sz val="10"/>
      <name val="Arial"/>
      <family val="2"/>
    </font>
    <font>
      <sz val="8"/>
      <name val="Helvetica CE"/>
    </font>
    <font>
      <u/>
      <sz val="10"/>
      <color indexed="12"/>
      <name val="Helvetica"/>
      <family val="2"/>
    </font>
    <font>
      <b/>
      <sz val="12"/>
      <name val="Arial"/>
      <family val="2"/>
    </font>
    <font>
      <sz val="12"/>
      <name val="Arial"/>
      <family val="2"/>
    </font>
    <font>
      <b/>
      <sz val="12"/>
      <color indexed="10"/>
      <name val="Arial"/>
      <family val="2"/>
    </font>
    <font>
      <b/>
      <sz val="14"/>
      <name val="Arial"/>
      <family val="2"/>
    </font>
    <font>
      <sz val="10"/>
      <color indexed="12"/>
      <name val="Arial"/>
      <family val="2"/>
    </font>
    <font>
      <sz val="16"/>
      <color indexed="55"/>
      <name val="Arial"/>
      <family val="2"/>
    </font>
    <font>
      <sz val="10"/>
      <color indexed="55"/>
      <name val="Arial"/>
      <family val="2"/>
    </font>
    <font>
      <b/>
      <sz val="11"/>
      <name val="Arial"/>
      <family val="2"/>
    </font>
    <font>
      <sz val="11"/>
      <name val="Arial"/>
      <family val="2"/>
    </font>
    <font>
      <sz val="9"/>
      <name val="Arial"/>
      <family val="2"/>
    </font>
    <font>
      <b/>
      <sz val="12"/>
      <color indexed="8"/>
      <name val="Arial"/>
      <family val="2"/>
    </font>
    <font>
      <sz val="16"/>
      <name val="Arial"/>
      <family val="2"/>
    </font>
    <font>
      <i/>
      <sz val="11"/>
      <name val="Arial"/>
      <family val="2"/>
    </font>
    <font>
      <sz val="11"/>
      <name val="Wingdings"/>
      <charset val="2"/>
    </font>
    <font>
      <u/>
      <sz val="10"/>
      <color theme="11"/>
      <name val="Geneva"/>
      <family val="2"/>
    </font>
    <font>
      <sz val="11"/>
      <color theme="1"/>
      <name val="Arial"/>
      <family val="2"/>
    </font>
    <font>
      <sz val="12"/>
      <color indexed="8"/>
      <name val="Calibri"/>
      <family val="2"/>
    </font>
    <font>
      <sz val="12"/>
      <color indexed="9"/>
      <name val="Calibri"/>
      <family val="2"/>
    </font>
    <font>
      <b/>
      <sz val="12"/>
      <color indexed="63"/>
      <name val="Calibri"/>
      <family val="2"/>
    </font>
    <font>
      <b/>
      <sz val="12"/>
      <color indexed="13"/>
      <name val="Calibri"/>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10"/>
      <name val="Verdana"/>
      <family val="2"/>
    </font>
    <font>
      <sz val="12"/>
      <color indexed="14"/>
      <name val="Calibri"/>
      <family val="2"/>
    </font>
    <font>
      <sz val="11"/>
      <color indexed="63"/>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b/>
      <sz val="12"/>
      <color theme="0"/>
      <name val="Arial"/>
      <family val="2"/>
    </font>
    <font>
      <sz val="12"/>
      <color theme="0"/>
      <name val="Arial"/>
      <family val="2"/>
    </font>
    <font>
      <b/>
      <sz val="11"/>
      <color theme="0"/>
      <name val="Arial"/>
      <family val="2"/>
    </font>
    <font>
      <sz val="9"/>
      <color theme="0"/>
      <name val="Arial"/>
      <family val="2"/>
    </font>
    <font>
      <b/>
      <sz val="9"/>
      <color theme="0"/>
      <name val="Arial"/>
      <family val="2"/>
    </font>
    <font>
      <b/>
      <i/>
      <sz val="12"/>
      <color theme="4"/>
      <name val="Arial"/>
      <family val="2"/>
    </font>
    <font>
      <b/>
      <i/>
      <u/>
      <sz val="12"/>
      <color theme="3"/>
      <name val="Arial"/>
      <family val="2"/>
    </font>
    <font>
      <b/>
      <sz val="12"/>
      <color theme="1"/>
      <name val="Arial"/>
      <family val="2"/>
      <scheme val="minor"/>
    </font>
    <font>
      <sz val="11"/>
      <color theme="2" tint="-0.89999084444715716"/>
      <name val="Arial"/>
      <family val="2"/>
      <scheme val="minor"/>
    </font>
    <font>
      <sz val="10"/>
      <color theme="2" tint="-0.89999084444715716"/>
      <name val="Arial"/>
      <family val="2"/>
      <scheme val="minor"/>
    </font>
    <font>
      <u/>
      <sz val="9"/>
      <color theme="3"/>
      <name val="Arial"/>
      <family val="2"/>
    </font>
    <font>
      <u/>
      <sz val="9"/>
      <color indexed="12"/>
      <name val="Arial"/>
      <family val="2"/>
      <scheme val="minor"/>
    </font>
    <font>
      <b/>
      <sz val="20"/>
      <color theme="1"/>
      <name val="Arial"/>
      <family val="2"/>
    </font>
    <font>
      <sz val="14"/>
      <color theme="1"/>
      <name val="Arial"/>
      <family val="2"/>
    </font>
    <font>
      <u/>
      <sz val="10"/>
      <color indexed="61"/>
      <name val="Helvetica"/>
      <family val="2"/>
    </font>
    <font>
      <b/>
      <sz val="14"/>
      <color theme="4"/>
      <name val="Avenir Black"/>
      <family val="2"/>
    </font>
    <font>
      <b/>
      <sz val="18"/>
      <color theme="4"/>
      <name val="Avenir Black"/>
      <family val="2"/>
    </font>
    <font>
      <b/>
      <sz val="22"/>
      <color theme="4"/>
      <name val="Avenir Black"/>
      <family val="2"/>
    </font>
    <font>
      <b/>
      <sz val="12"/>
      <name val="Arial"/>
      <family val="2"/>
      <scheme val="minor"/>
    </font>
    <font>
      <sz val="10"/>
      <color theme="4"/>
      <name val="Arial"/>
      <family val="2"/>
      <scheme val="minor"/>
    </font>
    <font>
      <u/>
      <sz val="9"/>
      <color indexed="61"/>
      <name val="Helvetica"/>
      <family val="2"/>
    </font>
    <font>
      <sz val="12"/>
      <color theme="3"/>
      <name val="Arial"/>
      <family val="2"/>
    </font>
    <font>
      <sz val="11"/>
      <name val="Arial"/>
      <family val="2"/>
      <charset val="2"/>
    </font>
    <font>
      <b/>
      <sz val="12"/>
      <color theme="2" tint="-0.89999084444715716"/>
      <name val="Arial"/>
      <family val="2"/>
      <scheme val="minor"/>
    </font>
    <font>
      <sz val="12"/>
      <color theme="1"/>
      <name val="Arial"/>
      <family val="2"/>
      <scheme val="minor"/>
    </font>
    <font>
      <sz val="10"/>
      <color theme="1"/>
      <name val="Arial"/>
      <family val="2"/>
      <scheme val="minor"/>
    </font>
    <font>
      <b/>
      <sz val="10"/>
      <color theme="1"/>
      <name val="Arial"/>
      <family val="2"/>
      <scheme val="minor"/>
    </font>
    <font>
      <sz val="11"/>
      <color theme="1"/>
      <name val="Arial"/>
      <family val="2"/>
      <scheme val="minor"/>
    </font>
    <font>
      <b/>
      <sz val="10"/>
      <name val="Geneva"/>
      <family val="2"/>
    </font>
    <font>
      <b/>
      <sz val="10"/>
      <color theme="0"/>
      <name val="Arial"/>
      <family val="2"/>
    </font>
    <font>
      <sz val="10"/>
      <color theme="2" tint="-0.89999084444715716"/>
      <name val="Arial"/>
      <family val="2"/>
    </font>
    <font>
      <b/>
      <sz val="10"/>
      <color theme="2" tint="-0.89999084444715716"/>
      <name val="Arial"/>
      <family val="2"/>
    </font>
    <font>
      <sz val="12"/>
      <color rgb="FF000000"/>
      <name val="Arial"/>
      <family val="2"/>
    </font>
    <font>
      <b/>
      <sz val="14"/>
      <color rgb="FFFF0000"/>
      <name val="Arial"/>
      <family val="2"/>
    </font>
    <font>
      <sz val="11"/>
      <name val="Arial (Body)"/>
    </font>
    <font>
      <sz val="11"/>
      <color theme="2" tint="-0.89999084444715716"/>
      <name val="Arial (Body)"/>
    </font>
    <font>
      <sz val="14"/>
      <name val="Arial"/>
      <family val="2"/>
    </font>
    <font>
      <u/>
      <sz val="10"/>
      <color theme="3"/>
      <name val="Arial (Body)"/>
    </font>
    <font>
      <sz val="10"/>
      <color theme="2" tint="-0.89999084444715716"/>
      <name val="Arial (Body)"/>
    </font>
    <font>
      <sz val="25"/>
      <color rgb="FFFF0000"/>
      <name val="Arial"/>
      <family val="2"/>
    </font>
  </fonts>
  <fills count="30">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theme="0"/>
        <bgColor indexed="64"/>
      </patternFill>
    </fill>
    <fill>
      <patternFill patternType="solid">
        <fgColor theme="7"/>
        <bgColor indexed="64"/>
      </patternFill>
    </fill>
    <fill>
      <patternFill patternType="solid">
        <fgColor theme="6"/>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6" tint="0.79998168889431442"/>
        <bgColor indexed="64"/>
      </patternFill>
    </fill>
  </fills>
  <borders count="54">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medium">
        <color indexed="16"/>
      </left>
      <right/>
      <top/>
      <bottom style="medium">
        <color indexed="16"/>
      </bottom>
      <diagonal/>
    </border>
    <border>
      <left/>
      <right style="medium">
        <color indexed="16"/>
      </right>
      <top/>
      <bottom style="medium">
        <color indexed="16"/>
      </bottom>
      <diagonal/>
    </border>
    <border>
      <left style="double">
        <color auto="1"/>
      </left>
      <right style="thin">
        <color theme="1"/>
      </right>
      <top style="thin">
        <color auto="1"/>
      </top>
      <bottom/>
      <diagonal/>
    </border>
    <border>
      <left style="thin">
        <color auto="1"/>
      </left>
      <right style="double">
        <color auto="1"/>
      </right>
      <top style="thin">
        <color auto="1"/>
      </top>
      <bottom style="thin">
        <color auto="1"/>
      </bottom>
      <diagonal/>
    </border>
    <border>
      <left style="double">
        <color auto="1"/>
      </left>
      <right style="thin">
        <color theme="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
      <left style="thin">
        <color auto="1"/>
      </left>
      <right style="double">
        <color auto="1"/>
      </right>
      <top style="thin">
        <color auto="1"/>
      </top>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diagonal/>
    </border>
    <border>
      <left/>
      <right/>
      <top/>
      <bottom style="thin">
        <color auto="1"/>
      </bottom>
      <diagonal/>
    </border>
    <border>
      <left/>
      <right/>
      <top style="thin">
        <color auto="1"/>
      </top>
      <bottom/>
      <diagonal/>
    </border>
    <border>
      <left/>
      <right style="thin">
        <color indexed="64"/>
      </right>
      <top style="thin">
        <color indexed="64"/>
      </top>
      <bottom style="thin">
        <color indexed="64"/>
      </bottom>
      <diagonal/>
    </border>
    <border>
      <left/>
      <right/>
      <top style="thin">
        <color rgb="FF999999"/>
      </top>
      <bottom style="thin">
        <color rgb="FF999999"/>
      </bottom>
      <diagonal/>
    </border>
    <border>
      <left style="double">
        <color rgb="FF999999"/>
      </left>
      <right/>
      <top style="thin">
        <color rgb="FF999999"/>
      </top>
      <bottom style="thin">
        <color rgb="FF999999"/>
      </bottom>
      <diagonal/>
    </border>
    <border>
      <left style="double">
        <color rgb="FF999999"/>
      </left>
      <right/>
      <top/>
      <bottom/>
      <diagonal/>
    </border>
    <border>
      <left/>
      <right/>
      <top style="thick">
        <color rgb="FF999999"/>
      </top>
      <bottom style="thick">
        <color rgb="FF999999"/>
      </bottom>
      <diagonal/>
    </border>
    <border>
      <left style="double">
        <color rgb="FF999999"/>
      </left>
      <right/>
      <top style="thick">
        <color rgb="FF999999"/>
      </top>
      <bottom style="thick">
        <color rgb="FF999999"/>
      </bottom>
      <diagonal/>
    </border>
    <border>
      <left/>
      <right/>
      <top style="dotted">
        <color rgb="FF999999"/>
      </top>
      <bottom style="dotted">
        <color rgb="FF999999"/>
      </bottom>
      <diagonal/>
    </border>
    <border>
      <left style="double">
        <color rgb="FF999999"/>
      </left>
      <right/>
      <top style="dotted">
        <color rgb="FF999999"/>
      </top>
      <bottom style="dotted">
        <color rgb="FF99999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rgb="FF999999"/>
      </left>
      <right style="thin">
        <color rgb="FF999999"/>
      </right>
      <top/>
      <bottom/>
      <diagonal/>
    </border>
    <border>
      <left style="double">
        <color rgb="FF999999"/>
      </left>
      <right style="thin">
        <color rgb="FF999999"/>
      </right>
      <top style="thin">
        <color rgb="FF999999"/>
      </top>
      <bottom style="thin">
        <color rgb="FF999999"/>
      </bottom>
      <diagonal/>
    </border>
    <border>
      <left style="double">
        <color rgb="FF999999"/>
      </left>
      <right style="thin">
        <color rgb="FF999999"/>
      </right>
      <top style="thick">
        <color rgb="FF999999"/>
      </top>
      <bottom style="thick">
        <color rgb="FF999999"/>
      </bottom>
      <diagonal/>
    </border>
    <border>
      <left style="double">
        <color rgb="FF999999"/>
      </left>
      <right style="thin">
        <color rgb="FF999999"/>
      </right>
      <top style="dotted">
        <color rgb="FF999999"/>
      </top>
      <bottom style="dotted">
        <color rgb="FF999999"/>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indexed="16"/>
      </right>
      <top style="medium">
        <color indexed="16"/>
      </top>
      <bottom/>
      <diagonal/>
    </border>
    <border>
      <left style="medium">
        <color indexed="16"/>
      </left>
      <right/>
      <top style="medium">
        <color indexed="16"/>
      </top>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94">
    <xf numFmtId="0" fontId="0" fillId="0" borderId="0"/>
    <xf numFmtId="0" fontId="57" fillId="0" borderId="0" applyNumberFormat="0" applyFill="0" applyBorder="0" applyAlignment="0" applyProtection="0">
      <alignment vertical="top"/>
      <protection locked="0"/>
    </xf>
    <xf numFmtId="0" fontId="7" fillId="0" borderId="0"/>
    <xf numFmtId="9" fontId="6" fillId="0" borderId="0" applyFont="0" applyFill="0" applyBorder="0" applyAlignment="0" applyProtection="0"/>
    <xf numFmtId="0" fontId="10" fillId="0" borderId="0"/>
    <xf numFmtId="0" fontId="7" fillId="0" borderId="0"/>
    <xf numFmtId="0" fontId="6" fillId="0" borderId="0"/>
    <xf numFmtId="0" fontId="6" fillId="0" borderId="0"/>
    <xf numFmtId="9" fontId="6" fillId="0" borderId="0" applyFont="0" applyFill="0" applyBorder="0" applyAlignment="0" applyProtection="0"/>
    <xf numFmtId="0" fontId="1"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xf numFmtId="0" fontId="9" fillId="0" borderId="0" applyNumberFormat="0" applyFill="0" applyBorder="0" applyAlignment="0" applyProtection="0">
      <alignment vertical="top"/>
      <protection locked="0"/>
    </xf>
    <xf numFmtId="0" fontId="2" fillId="0" borderId="0"/>
    <xf numFmtId="0" fontId="2" fillId="0" borderId="0"/>
    <xf numFmtId="0" fontId="6"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6" borderId="0" applyNumberFormat="0" applyBorder="0" applyAlignment="0" applyProtection="0"/>
    <xf numFmtId="0" fontId="29" fillId="8" borderId="0" applyNumberFormat="0" applyBorder="0" applyAlignment="0" applyProtection="0"/>
    <xf numFmtId="0" fontId="29" fillId="5"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8" borderId="0" applyNumberFormat="0" applyBorder="0" applyAlignment="0" applyProtection="0"/>
    <xf numFmtId="0" fontId="29" fillId="6"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0" borderId="0" applyNumberFormat="0" applyBorder="0" applyAlignment="0" applyProtection="0"/>
    <xf numFmtId="0" fontId="30" fillId="8" borderId="0" applyNumberFormat="0" applyBorder="0" applyAlignment="0" applyProtection="0"/>
    <xf numFmtId="0" fontId="30" fillId="5" borderId="0" applyNumberFormat="0" applyBorder="0" applyAlignment="0" applyProtection="0"/>
    <xf numFmtId="0" fontId="30" fillId="13"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1" fillId="17" borderId="19" applyNumberFormat="0" applyAlignment="0" applyProtection="0"/>
    <xf numFmtId="0" fontId="32" fillId="17" borderId="20" applyNumberFormat="0" applyAlignment="0" applyProtection="0"/>
    <xf numFmtId="0" fontId="33" fillId="9" borderId="20" applyNumberFormat="0" applyAlignment="0" applyProtection="0"/>
    <xf numFmtId="0" fontId="34" fillId="0" borderId="21" applyNumberFormat="0" applyFill="0" applyAlignment="0" applyProtection="0"/>
    <xf numFmtId="0" fontId="35" fillId="0" borderId="0" applyNumberFormat="0" applyFill="0" applyBorder="0" applyAlignment="0" applyProtection="0"/>
    <xf numFmtId="0" fontId="36" fillId="8" borderId="0" applyNumberFormat="0" applyBorder="0" applyAlignment="0" applyProtection="0"/>
    <xf numFmtId="0" fontId="6" fillId="6" borderId="22" applyNumberFormat="0" applyFont="0" applyAlignment="0" applyProtection="0"/>
    <xf numFmtId="0" fontId="37" fillId="0" borderId="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8" fillId="18" borderId="0" applyNumberFormat="0" applyBorder="0" applyAlignment="0" applyProtection="0"/>
    <xf numFmtId="0" fontId="39" fillId="0" borderId="0"/>
    <xf numFmtId="0" fontId="40" fillId="0" borderId="0" applyNumberFormat="0" applyFill="0" applyBorder="0" applyAlignment="0" applyProtection="0"/>
    <xf numFmtId="0" fontId="41" fillId="0" borderId="23" applyNumberFormat="0" applyFill="0" applyAlignment="0" applyProtection="0"/>
    <xf numFmtId="0" fontId="42" fillId="0" borderId="24" applyNumberFormat="0" applyFill="0" applyAlignment="0" applyProtection="0"/>
    <xf numFmtId="0" fontId="43" fillId="0" borderId="25" applyNumberFormat="0" applyFill="0" applyAlignment="0" applyProtection="0"/>
    <xf numFmtId="0" fontId="43" fillId="0" borderId="0" applyNumberFormat="0" applyFill="0" applyBorder="0" applyAlignment="0" applyProtection="0"/>
    <xf numFmtId="0" fontId="44" fillId="0" borderId="26" applyNumberFormat="0" applyFill="0" applyAlignment="0" applyProtection="0"/>
    <xf numFmtId="0" fontId="45" fillId="0" borderId="0" applyNumberFormat="0" applyFill="0" applyBorder="0" applyAlignment="0" applyProtection="0"/>
    <xf numFmtId="0" fontId="46" fillId="19" borderId="2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12" fillId="0" borderId="0" applyNumberFormat="0" applyFill="0" applyBorder="0" applyAlignment="0" applyProtection="0">
      <alignment vertical="top"/>
      <protection locked="0"/>
    </xf>
    <xf numFmtId="0" fontId="6" fillId="0" borderId="0"/>
    <xf numFmtId="0" fontId="2" fillId="0" borderId="0"/>
    <xf numFmtId="0" fontId="5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pplyNumberFormat="0" applyFill="0" applyBorder="0" applyAlignment="0" applyProtection="0"/>
    <xf numFmtId="0" fontId="5" fillId="0" borderId="0"/>
    <xf numFmtId="0" fontId="61" fillId="0" borderId="0" applyNumberFormat="0" applyFill="0" applyBorder="0" applyAlignment="0" applyProtection="0">
      <alignment vertical="top"/>
      <protection locked="0"/>
    </xf>
    <xf numFmtId="0" fontId="6"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67" fillId="0" borderId="0" applyNumberFormat="0" applyFill="0" applyBorder="0" applyAlignment="0" applyProtection="0">
      <alignment vertical="top"/>
      <protection locked="0"/>
    </xf>
    <xf numFmtId="165" fontId="5" fillId="0" borderId="0" applyFont="0" applyFill="0" applyBorder="0" applyAlignment="0" applyProtection="0"/>
    <xf numFmtId="167" fontId="5" fillId="0" borderId="0" applyFont="0" applyFill="0" applyBorder="0" applyAlignment="0" applyProtection="0"/>
    <xf numFmtId="0" fontId="9" fillId="0" borderId="0" applyNumberFormat="0" applyFill="0" applyBorder="0" applyAlignment="0" applyProtection="0">
      <alignment vertical="top"/>
      <protection locked="0"/>
    </xf>
    <xf numFmtId="164" fontId="5" fillId="0" borderId="0" applyFont="0" applyFill="0" applyBorder="0" applyAlignment="0" applyProtection="0"/>
    <xf numFmtId="166" fontId="5"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71" fillId="0" borderId="0"/>
    <xf numFmtId="0" fontId="57" fillId="0" borderId="0" applyNumberFormat="0" applyFill="0" applyBorder="0" applyAlignment="0" applyProtection="0">
      <alignment vertical="top"/>
      <protection locked="0"/>
    </xf>
    <xf numFmtId="43" fontId="37" fillId="0" borderId="0" applyFont="0" applyFill="0" applyBorder="0" applyAlignment="0" applyProtection="0"/>
    <xf numFmtId="9" fontId="37" fillId="0" borderId="0" applyFont="0" applyFill="0" applyBorder="0" applyAlignment="0" applyProtection="0"/>
  </cellStyleXfs>
  <cellXfs count="271">
    <xf numFmtId="0" fontId="0" fillId="0" borderId="0" xfId="0"/>
    <xf numFmtId="0" fontId="13" fillId="2" borderId="0" xfId="2" applyFont="1" applyFill="1" applyAlignment="1">
      <alignment vertical="center"/>
    </xf>
    <xf numFmtId="0" fontId="14" fillId="2" borderId="0" xfId="2" applyFont="1" applyFill="1" applyAlignment="1">
      <alignment vertical="center"/>
    </xf>
    <xf numFmtId="10" fontId="13" fillId="2" borderId="0" xfId="2" applyNumberFormat="1" applyFont="1" applyFill="1" applyAlignment="1">
      <alignment horizontal="left" vertical="center"/>
    </xf>
    <xf numFmtId="0" fontId="14" fillId="2" borderId="2" xfId="2" applyFont="1" applyFill="1" applyBorder="1" applyAlignment="1">
      <alignment horizontal="left" vertical="center"/>
    </xf>
    <xf numFmtId="0" fontId="15" fillId="2" borderId="0" xfId="2" applyFont="1" applyFill="1" applyAlignment="1">
      <alignment vertical="center"/>
    </xf>
    <xf numFmtId="170" fontId="14" fillId="2" borderId="2" xfId="2" applyNumberFormat="1" applyFont="1" applyFill="1" applyBorder="1" applyAlignment="1">
      <alignment horizontal="left" vertical="center"/>
    </xf>
    <xf numFmtId="0" fontId="14" fillId="0" borderId="0" xfId="4" applyFont="1" applyAlignment="1">
      <alignment vertical="center"/>
    </xf>
    <xf numFmtId="0" fontId="21" fillId="0" borderId="0" xfId="4" applyFont="1" applyAlignment="1">
      <alignment vertical="center"/>
    </xf>
    <xf numFmtId="0" fontId="22" fillId="0" borderId="0" xfId="4" applyFont="1" applyAlignment="1">
      <alignment vertical="center"/>
    </xf>
    <xf numFmtId="0" fontId="4" fillId="0" borderId="0" xfId="4" applyFont="1" applyAlignment="1">
      <alignment vertical="center"/>
    </xf>
    <xf numFmtId="0" fontId="2" fillId="0" borderId="0" xfId="7" applyFont="1"/>
    <xf numFmtId="0" fontId="2" fillId="0" borderId="0" xfId="0" applyFont="1"/>
    <xf numFmtId="0" fontId="14" fillId="2" borderId="2" xfId="2" applyFont="1" applyFill="1" applyBorder="1" applyAlignment="1">
      <alignment horizontal="left" vertical="center" wrapText="1"/>
    </xf>
    <xf numFmtId="0" fontId="4" fillId="0" borderId="0" xfId="0" applyFont="1" applyAlignment="1">
      <alignment vertical="center"/>
    </xf>
    <xf numFmtId="0" fontId="18" fillId="0" borderId="0" xfId="0" applyFont="1" applyAlignment="1">
      <alignment horizontal="left" vertical="center"/>
    </xf>
    <xf numFmtId="0" fontId="17" fillId="0" borderId="0" xfId="1" applyFont="1" applyAlignment="1" applyProtection="1">
      <alignment horizontal="left" vertical="center"/>
    </xf>
    <xf numFmtId="0" fontId="19" fillId="0" borderId="0" xfId="0" applyFont="1" applyAlignment="1">
      <alignment horizontal="right" vertical="center"/>
    </xf>
    <xf numFmtId="0" fontId="2" fillId="0" borderId="0" xfId="4" applyFont="1" applyAlignment="1">
      <alignment vertical="center"/>
    </xf>
    <xf numFmtId="168" fontId="2" fillId="0" borderId="18" xfId="3" applyNumberFormat="1" applyFont="1" applyBorder="1" applyAlignment="1">
      <alignment vertical="center"/>
    </xf>
    <xf numFmtId="0" fontId="3" fillId="0" borderId="0" xfId="4" applyFont="1" applyAlignment="1">
      <alignment vertical="center"/>
    </xf>
    <xf numFmtId="168" fontId="3" fillId="0" borderId="18" xfId="3" applyNumberFormat="1" applyFont="1" applyBorder="1" applyAlignment="1">
      <alignment vertical="center"/>
    </xf>
    <xf numFmtId="168" fontId="2" fillId="0" borderId="29" xfId="3" applyNumberFormat="1" applyFont="1" applyBorder="1" applyAlignment="1">
      <alignment vertical="center"/>
    </xf>
    <xf numFmtId="168" fontId="3" fillId="0" borderId="29" xfId="3" applyNumberFormat="1" applyFont="1" applyBorder="1" applyAlignment="1">
      <alignment vertical="center"/>
    </xf>
    <xf numFmtId="168" fontId="2" fillId="0" borderId="29" xfId="3" applyNumberFormat="1" applyFont="1" applyBorder="1" applyAlignment="1">
      <alignment horizontal="right" vertical="center"/>
    </xf>
    <xf numFmtId="168" fontId="2" fillId="0" borderId="17" xfId="3" applyNumberFormat="1" applyFont="1" applyBorder="1" applyAlignment="1">
      <alignment horizontal="right" vertical="center"/>
    </xf>
    <xf numFmtId="168" fontId="3" fillId="0" borderId="29" xfId="3" applyNumberFormat="1" applyFont="1" applyBorder="1" applyAlignment="1">
      <alignment horizontal="right" vertical="center"/>
    </xf>
    <xf numFmtId="168" fontId="3" fillId="0" borderId="17" xfId="3" applyNumberFormat="1" applyFont="1" applyBorder="1" applyAlignment="1">
      <alignment horizontal="right" vertical="center"/>
    </xf>
    <xf numFmtId="0" fontId="47" fillId="20" borderId="2" xfId="4" applyFont="1" applyFill="1" applyBorder="1" applyAlignment="1">
      <alignment horizontal="centerContinuous" vertical="center" wrapText="1"/>
    </xf>
    <xf numFmtId="0" fontId="48" fillId="20" borderId="7" xfId="4" applyFont="1" applyFill="1" applyBorder="1" applyAlignment="1">
      <alignment horizontal="centerContinuous" vertical="center"/>
    </xf>
    <xf numFmtId="0" fontId="48" fillId="20" borderId="8" xfId="4" applyFont="1" applyFill="1" applyBorder="1" applyAlignment="1">
      <alignment horizontal="centerContinuous" vertical="center"/>
    </xf>
    <xf numFmtId="0" fontId="48" fillId="20" borderId="28" xfId="4" applyFont="1" applyFill="1" applyBorder="1" applyAlignment="1">
      <alignment horizontal="centerContinuous" vertical="center"/>
    </xf>
    <xf numFmtId="0" fontId="47" fillId="20" borderId="32" xfId="4" applyFont="1" applyFill="1" applyBorder="1" applyAlignment="1">
      <alignment horizontal="centerContinuous" vertical="center" wrapText="1"/>
    </xf>
    <xf numFmtId="0" fontId="48" fillId="20" borderId="32" xfId="4" applyFont="1" applyFill="1" applyBorder="1" applyAlignment="1">
      <alignment horizontal="centerContinuous" vertical="center"/>
    </xf>
    <xf numFmtId="0" fontId="47" fillId="20" borderId="29" xfId="0" applyFont="1" applyFill="1" applyBorder="1" applyAlignment="1">
      <alignment horizontal="centerContinuous" vertical="center" wrapText="1"/>
    </xf>
    <xf numFmtId="0" fontId="47" fillId="20" borderId="7" xfId="4" applyFont="1" applyFill="1" applyBorder="1" applyAlignment="1">
      <alignment horizontal="centerContinuous" vertical="center"/>
    </xf>
    <xf numFmtId="0" fontId="49" fillId="20" borderId="2" xfId="4" applyFont="1" applyFill="1" applyBorder="1" applyAlignment="1">
      <alignment horizontal="left" vertical="center"/>
    </xf>
    <xf numFmtId="0" fontId="49" fillId="20" borderId="2" xfId="0" applyFont="1" applyFill="1" applyBorder="1" applyAlignment="1">
      <alignment horizontal="center" vertical="center" wrapText="1"/>
    </xf>
    <xf numFmtId="0" fontId="49" fillId="20" borderId="4" xfId="4" applyFont="1" applyFill="1" applyBorder="1" applyAlignment="1">
      <alignment horizontal="center" vertical="center"/>
    </xf>
    <xf numFmtId="0" fontId="49" fillId="20" borderId="28" xfId="4" applyFont="1" applyFill="1" applyBorder="1" applyAlignment="1">
      <alignment horizontal="center" vertical="center"/>
    </xf>
    <xf numFmtId="0" fontId="49" fillId="20" borderId="32" xfId="4" applyFont="1" applyFill="1" applyBorder="1" applyAlignment="1">
      <alignment horizontal="center" vertical="center"/>
    </xf>
    <xf numFmtId="0" fontId="49" fillId="20" borderId="17" xfId="4" applyFont="1" applyFill="1" applyBorder="1" applyAlignment="1">
      <alignment horizontal="center" vertical="center"/>
    </xf>
    <xf numFmtId="15" fontId="49" fillId="20" borderId="30" xfId="4" applyNumberFormat="1" applyFont="1" applyFill="1" applyBorder="1" applyAlignment="1">
      <alignment horizontal="center" vertical="center"/>
    </xf>
    <xf numFmtId="15" fontId="49" fillId="20" borderId="4" xfId="4" applyNumberFormat="1" applyFont="1" applyFill="1" applyBorder="1" applyAlignment="1">
      <alignment horizontal="center" vertical="center"/>
    </xf>
    <xf numFmtId="15" fontId="49" fillId="20" borderId="1" xfId="4" applyNumberFormat="1" applyFont="1" applyFill="1" applyBorder="1" applyAlignment="1">
      <alignment horizontal="center" vertical="center"/>
    </xf>
    <xf numFmtId="15" fontId="49" fillId="20" borderId="16" xfId="4" applyNumberFormat="1" applyFont="1" applyFill="1" applyBorder="1" applyAlignment="1">
      <alignment horizontal="center" vertical="center" wrapText="1"/>
    </xf>
    <xf numFmtId="0" fontId="50" fillId="20" borderId="3" xfId="4" applyFont="1" applyFill="1" applyBorder="1" applyAlignment="1">
      <alignment vertical="center"/>
    </xf>
    <xf numFmtId="0" fontId="50" fillId="20" borderId="7" xfId="4" applyFont="1" applyFill="1" applyBorder="1" applyAlignment="1">
      <alignment vertical="center"/>
    </xf>
    <xf numFmtId="0" fontId="47" fillId="20" borderId="17" xfId="4" applyFont="1" applyFill="1" applyBorder="1" applyAlignment="1">
      <alignment horizontal="centerContinuous" vertical="center" wrapText="1"/>
    </xf>
    <xf numFmtId="0" fontId="50" fillId="20" borderId="7" xfId="4" applyFont="1" applyFill="1" applyBorder="1" applyAlignment="1">
      <alignment horizontal="right" vertical="center"/>
    </xf>
    <xf numFmtId="0" fontId="50" fillId="20" borderId="8" xfId="146" applyFont="1" applyFill="1" applyBorder="1" applyAlignment="1">
      <alignment horizontal="right" vertical="center"/>
    </xf>
    <xf numFmtId="0" fontId="14" fillId="0" borderId="0" xfId="362" applyFont="1" applyAlignment="1">
      <alignment vertical="center"/>
    </xf>
    <xf numFmtId="0" fontId="21" fillId="0" borderId="0" xfId="362" applyFont="1" applyAlignment="1">
      <alignment vertical="center"/>
    </xf>
    <xf numFmtId="0" fontId="24" fillId="0" borderId="0" xfId="362" applyFont="1" applyAlignment="1">
      <alignment vertical="center"/>
    </xf>
    <xf numFmtId="0" fontId="2" fillId="0" borderId="0" xfId="362" applyAlignment="1">
      <alignment horizontal="left" vertical="center"/>
    </xf>
    <xf numFmtId="0" fontId="2" fillId="0" borderId="0" xfId="362" applyAlignment="1">
      <alignment vertical="center"/>
    </xf>
    <xf numFmtId="49" fontId="20" fillId="0" borderId="10" xfId="362" applyNumberFormat="1" applyFont="1" applyBorder="1" applyAlignment="1">
      <alignment horizontal="left" vertical="center" wrapText="1"/>
    </xf>
    <xf numFmtId="49" fontId="21" fillId="0" borderId="10" xfId="362" applyNumberFormat="1" applyFont="1" applyBorder="1" applyAlignment="1">
      <alignment horizontal="left" vertical="center" wrapText="1" indent="2"/>
    </xf>
    <xf numFmtId="0" fontId="21" fillId="0" borderId="0" xfId="362" applyFont="1" applyAlignment="1">
      <alignment horizontal="left" vertical="center" wrapText="1"/>
    </xf>
    <xf numFmtId="0" fontId="2" fillId="0" borderId="0" xfId="362" applyAlignment="1">
      <alignment horizontal="left" vertical="center" wrapText="1"/>
    </xf>
    <xf numFmtId="0" fontId="2" fillId="0" borderId="0" xfId="364" applyFont="1"/>
    <xf numFmtId="0" fontId="23" fillId="0" borderId="0" xfId="365" applyFont="1" applyAlignment="1">
      <alignment horizontal="justify"/>
    </xf>
    <xf numFmtId="0" fontId="14" fillId="0" borderId="0" xfId="365" applyFont="1" applyAlignment="1">
      <alignment horizontal="justify"/>
    </xf>
    <xf numFmtId="0" fontId="56" fillId="0" borderId="0" xfId="364" applyFont="1" applyAlignment="1">
      <alignment wrapText="1"/>
    </xf>
    <xf numFmtId="0" fontId="58" fillId="0" borderId="0" xfId="367" applyFont="1" applyAlignment="1" applyProtection="1"/>
    <xf numFmtId="0" fontId="59" fillId="0" borderId="0" xfId="0" applyFont="1" applyAlignment="1">
      <alignment vertical="center"/>
    </xf>
    <xf numFmtId="0" fontId="60" fillId="0" borderId="0" xfId="0" applyFont="1" applyAlignment="1">
      <alignment vertical="center"/>
    </xf>
    <xf numFmtId="0" fontId="49" fillId="20" borderId="2" xfId="4" applyFont="1" applyFill="1" applyBorder="1" applyAlignment="1">
      <alignment horizontal="center" vertical="center"/>
    </xf>
    <xf numFmtId="0" fontId="49" fillId="20" borderId="2" xfId="146" applyFont="1" applyFill="1" applyBorder="1" applyAlignment="1">
      <alignment horizontal="center" vertical="center" wrapText="1"/>
    </xf>
    <xf numFmtId="0" fontId="21" fillId="0" borderId="0" xfId="4" applyFont="1" applyAlignment="1">
      <alignment horizontal="center" vertical="center"/>
    </xf>
    <xf numFmtId="0" fontId="2" fillId="0" borderId="0" xfId="0" applyFont="1" applyAlignment="1">
      <alignment horizontal="right" vertical="center"/>
    </xf>
    <xf numFmtId="0" fontId="2" fillId="24" borderId="0" xfId="0" applyFont="1" applyFill="1"/>
    <xf numFmtId="0" fontId="2" fillId="24" borderId="0" xfId="0" applyFont="1" applyFill="1" applyAlignment="1">
      <alignment horizontal="center"/>
    </xf>
    <xf numFmtId="0" fontId="2" fillId="24" borderId="1" xfId="0" applyFont="1" applyFill="1" applyBorder="1" applyAlignment="1">
      <alignment horizontal="center"/>
    </xf>
    <xf numFmtId="0" fontId="3" fillId="24" borderId="32" xfId="0" applyFont="1" applyFill="1" applyBorder="1" applyAlignment="1">
      <alignment horizontal="center"/>
    </xf>
    <xf numFmtId="0" fontId="2" fillId="24" borderId="32" xfId="0" applyFont="1" applyFill="1" applyBorder="1" applyAlignment="1">
      <alignment horizontal="center"/>
    </xf>
    <xf numFmtId="0" fontId="2" fillId="24" borderId="9" xfId="0" applyFont="1" applyFill="1" applyBorder="1" applyAlignment="1">
      <alignment horizontal="center"/>
    </xf>
    <xf numFmtId="0" fontId="62" fillId="0" borderId="0" xfId="7" applyFont="1" applyAlignment="1">
      <alignment horizontal="left"/>
    </xf>
    <xf numFmtId="0" fontId="2" fillId="24" borderId="0" xfId="372" applyFont="1" applyFill="1"/>
    <xf numFmtId="0" fontId="2" fillId="24" borderId="0" xfId="372" applyFont="1" applyFill="1" applyAlignment="1">
      <alignment horizontal="center"/>
    </xf>
    <xf numFmtId="10" fontId="65" fillId="25" borderId="3" xfId="370" applyNumberFormat="1" applyFont="1" applyFill="1" applyBorder="1" applyAlignment="1">
      <alignment horizontal="left" vertical="center"/>
    </xf>
    <xf numFmtId="0" fontId="66" fillId="0" borderId="0" xfId="7" applyFont="1" applyAlignment="1">
      <alignment horizontal="left"/>
    </xf>
    <xf numFmtId="0" fontId="2" fillId="0" borderId="0" xfId="146" applyAlignment="1">
      <alignment vertical="center"/>
    </xf>
    <xf numFmtId="0" fontId="68" fillId="2" borderId="2" xfId="1" applyNumberFormat="1" applyFont="1" applyFill="1" applyBorder="1" applyAlignment="1" applyProtection="1">
      <alignment horizontal="left" vertical="center"/>
    </xf>
    <xf numFmtId="0" fontId="2" fillId="2" borderId="11" xfId="370" applyFont="1" applyFill="1" applyBorder="1" applyAlignment="1">
      <alignment horizontal="center"/>
    </xf>
    <xf numFmtId="0" fontId="3" fillId="2" borderId="31" xfId="370" applyFont="1" applyFill="1" applyBorder="1" applyAlignment="1">
      <alignment horizontal="center"/>
    </xf>
    <xf numFmtId="0" fontId="2" fillId="2" borderId="31" xfId="370" applyFont="1" applyFill="1" applyBorder="1" applyAlignment="1">
      <alignment horizontal="center"/>
    </xf>
    <xf numFmtId="0" fontId="2" fillId="2" borderId="12" xfId="370" applyFont="1" applyFill="1" applyBorder="1" applyAlignment="1">
      <alignment horizontal="center"/>
    </xf>
    <xf numFmtId="0" fontId="2" fillId="24" borderId="11" xfId="370" applyFont="1" applyFill="1" applyBorder="1" applyAlignment="1">
      <alignment horizontal="center"/>
    </xf>
    <xf numFmtId="0" fontId="3" fillId="24" borderId="31" xfId="370" applyFont="1" applyFill="1" applyBorder="1" applyAlignment="1">
      <alignment horizontal="center"/>
    </xf>
    <xf numFmtId="0" fontId="2" fillId="24" borderId="31" xfId="370" applyFont="1" applyFill="1" applyBorder="1" applyAlignment="1">
      <alignment horizontal="center"/>
    </xf>
    <xf numFmtId="0" fontId="2" fillId="24" borderId="12" xfId="370" applyFont="1" applyFill="1" applyBorder="1" applyAlignment="1">
      <alignment horizontal="center"/>
    </xf>
    <xf numFmtId="0" fontId="2" fillId="0" borderId="4" xfId="146" applyBorder="1" applyAlignment="1">
      <alignment horizontal="left" vertical="center"/>
    </xf>
    <xf numFmtId="171" fontId="2" fillId="0" borderId="5" xfId="370" applyNumberFormat="1" applyFont="1" applyBorder="1" applyAlignment="1">
      <alignment horizontal="center" vertical="center"/>
    </xf>
    <xf numFmtId="171" fontId="3" fillId="0" borderId="5" xfId="370" applyNumberFormat="1" applyFont="1" applyBorder="1" applyAlignment="1">
      <alignment horizontal="center" vertical="center"/>
    </xf>
    <xf numFmtId="171" fontId="2" fillId="0" borderId="10" xfId="370" applyNumberFormat="1" applyFont="1" applyBorder="1" applyAlignment="1">
      <alignment horizontal="center" vertical="center"/>
    </xf>
    <xf numFmtId="0" fontId="2" fillId="0" borderId="5" xfId="146" applyBorder="1" applyAlignment="1">
      <alignment horizontal="left" vertical="center"/>
    </xf>
    <xf numFmtId="0" fontId="2" fillId="0" borderId="6" xfId="146" applyBorder="1" applyAlignment="1">
      <alignment horizontal="left" vertical="center"/>
    </xf>
    <xf numFmtId="171" fontId="2" fillId="0" borderId="6" xfId="370" applyNumberFormat="1" applyFont="1" applyBorder="1" applyAlignment="1">
      <alignment horizontal="center" vertical="center"/>
    </xf>
    <xf numFmtId="171" fontId="3" fillId="0" borderId="6" xfId="370" applyNumberFormat="1" applyFont="1" applyBorder="1" applyAlignment="1">
      <alignment horizontal="center" vertical="center"/>
    </xf>
    <xf numFmtId="171" fontId="2" fillId="0" borderId="11" xfId="370" applyNumberFormat="1" applyFont="1" applyBorder="1" applyAlignment="1">
      <alignment horizontal="center" vertical="center"/>
    </xf>
    <xf numFmtId="175" fontId="50" fillId="20" borderId="7" xfId="0" applyNumberFormat="1" applyFont="1" applyFill="1" applyBorder="1" applyAlignment="1">
      <alignment horizontal="right" vertical="center"/>
    </xf>
    <xf numFmtId="49" fontId="2" fillId="0" borderId="0" xfId="362" applyNumberFormat="1" applyAlignment="1">
      <alignment vertical="center" wrapText="1"/>
    </xf>
    <xf numFmtId="49" fontId="21" fillId="0" borderId="10" xfId="362" applyNumberFormat="1" applyFont="1" applyBorder="1" applyAlignment="1">
      <alignment horizontal="left" vertical="center" wrapText="1"/>
    </xf>
    <xf numFmtId="49" fontId="21" fillId="0" borderId="13" xfId="362" applyNumberFormat="1" applyFont="1" applyBorder="1" applyAlignment="1">
      <alignment horizontal="left" vertical="center" wrapText="1"/>
    </xf>
    <xf numFmtId="0" fontId="21" fillId="0" borderId="13" xfId="362" applyFont="1" applyBorder="1" applyAlignment="1">
      <alignment horizontal="left" vertical="center" wrapText="1"/>
    </xf>
    <xf numFmtId="49" fontId="69" fillId="0" borderId="13" xfId="362" applyNumberFormat="1" applyFont="1" applyBorder="1" applyAlignment="1">
      <alignment horizontal="left" vertical="center" wrapText="1"/>
    </xf>
    <xf numFmtId="0" fontId="70" fillId="26" borderId="0" xfId="0" applyFont="1" applyFill="1" applyAlignment="1">
      <alignment horizontal="center" vertical="center"/>
    </xf>
    <xf numFmtId="0" fontId="54" fillId="26" borderId="0" xfId="0" applyFont="1" applyFill="1" applyAlignment="1">
      <alignment horizontal="center" vertical="center"/>
    </xf>
    <xf numFmtId="3" fontId="0" fillId="0" borderId="0" xfId="0" applyNumberFormat="1"/>
    <xf numFmtId="0" fontId="72" fillId="24" borderId="0" xfId="390" applyFont="1" applyFill="1"/>
    <xf numFmtId="0" fontId="72" fillId="24" borderId="0" xfId="390" applyFont="1" applyFill="1" applyAlignment="1">
      <alignment horizontal="center" vertical="center"/>
    </xf>
    <xf numFmtId="0" fontId="72" fillId="24" borderId="0" xfId="390" applyFont="1" applyFill="1" applyAlignment="1">
      <alignment vertical="center"/>
    </xf>
    <xf numFmtId="0" fontId="71" fillId="24" borderId="0" xfId="390" applyFill="1"/>
    <xf numFmtId="0" fontId="71" fillId="24" borderId="0" xfId="390" applyFill="1" applyAlignment="1">
      <alignment horizontal="center" vertical="center"/>
    </xf>
    <xf numFmtId="0" fontId="73" fillId="24" borderId="0" xfId="390" applyFont="1" applyFill="1"/>
    <xf numFmtId="0" fontId="74" fillId="24" borderId="0" xfId="390" applyFont="1" applyFill="1" applyAlignment="1">
      <alignment horizontal="center" vertical="center"/>
    </xf>
    <xf numFmtId="0" fontId="71" fillId="24" borderId="0" xfId="390" applyFill="1" applyAlignment="1">
      <alignment vertical="center"/>
    </xf>
    <xf numFmtId="0" fontId="73" fillId="24" borderId="0" xfId="390" applyFont="1" applyFill="1" applyAlignment="1">
      <alignment horizontal="centerContinuous" vertical="center"/>
    </xf>
    <xf numFmtId="0" fontId="0" fillId="24" borderId="0" xfId="0" applyFill="1"/>
    <xf numFmtId="0" fontId="59" fillId="24" borderId="0" xfId="0" applyFont="1" applyFill="1" applyAlignment="1">
      <alignment vertical="center"/>
    </xf>
    <xf numFmtId="0" fontId="60" fillId="24" borderId="0" xfId="0" applyFont="1" applyFill="1" applyAlignment="1">
      <alignment vertical="center"/>
    </xf>
    <xf numFmtId="0" fontId="75" fillId="24" borderId="0" xfId="0" applyFont="1" applyFill="1"/>
    <xf numFmtId="0" fontId="77" fillId="24" borderId="0" xfId="0" applyFont="1" applyFill="1"/>
    <xf numFmtId="0" fontId="77" fillId="27" borderId="0" xfId="0" applyFont="1" applyFill="1"/>
    <xf numFmtId="3" fontId="77" fillId="24" borderId="0" xfId="0" applyNumberFormat="1" applyFont="1" applyFill="1" applyAlignment="1">
      <alignment vertical="center"/>
    </xf>
    <xf numFmtId="168" fontId="77" fillId="24" borderId="36" xfId="0" applyNumberFormat="1" applyFont="1" applyFill="1" applyBorder="1"/>
    <xf numFmtId="168" fontId="77" fillId="24" borderId="0" xfId="0" applyNumberFormat="1" applyFont="1" applyFill="1"/>
    <xf numFmtId="0" fontId="77" fillId="29" borderId="0" xfId="0" applyFont="1" applyFill="1"/>
    <xf numFmtId="0" fontId="77" fillId="28" borderId="34" xfId="0" applyFont="1" applyFill="1" applyBorder="1"/>
    <xf numFmtId="3" fontId="77" fillId="28" borderId="34" xfId="0" applyNumberFormat="1" applyFont="1" applyFill="1" applyBorder="1" applyAlignment="1">
      <alignment vertical="center"/>
    </xf>
    <xf numFmtId="168" fontId="77" fillId="28" borderId="35" xfId="0" applyNumberFormat="1" applyFont="1" applyFill="1" applyBorder="1"/>
    <xf numFmtId="168" fontId="77" fillId="28" borderId="34" xfId="0" applyNumberFormat="1" applyFont="1" applyFill="1" applyBorder="1"/>
    <xf numFmtId="0" fontId="78" fillId="24" borderId="39" xfId="0" applyFont="1" applyFill="1" applyBorder="1"/>
    <xf numFmtId="3" fontId="78" fillId="24" borderId="39" xfId="0" applyNumberFormat="1" applyFont="1" applyFill="1" applyBorder="1" applyAlignment="1">
      <alignment vertical="center"/>
    </xf>
    <xf numFmtId="168" fontId="78" fillId="24" borderId="40" xfId="0" applyNumberFormat="1" applyFont="1" applyFill="1" applyBorder="1"/>
    <xf numFmtId="168" fontId="78" fillId="24" borderId="39" xfId="0" applyNumberFormat="1" applyFont="1" applyFill="1" applyBorder="1"/>
    <xf numFmtId="0" fontId="78" fillId="24" borderId="37" xfId="0" applyFont="1" applyFill="1" applyBorder="1"/>
    <xf numFmtId="3" fontId="78" fillId="24" borderId="37" xfId="0" applyNumberFormat="1" applyFont="1" applyFill="1" applyBorder="1" applyAlignment="1">
      <alignment vertical="center"/>
    </xf>
    <xf numFmtId="168" fontId="78" fillId="24" borderId="38" xfId="0" applyNumberFormat="1" applyFont="1" applyFill="1" applyBorder="1"/>
    <xf numFmtId="168" fontId="78" fillId="24" borderId="37" xfId="0" applyNumberFormat="1" applyFont="1" applyFill="1" applyBorder="1"/>
    <xf numFmtId="0" fontId="76" fillId="20" borderId="0" xfId="0" applyFont="1" applyFill="1" applyAlignment="1">
      <alignment vertical="center"/>
    </xf>
    <xf numFmtId="0" fontId="76" fillId="20" borderId="0" xfId="0" applyFont="1" applyFill="1" applyAlignment="1">
      <alignment horizontal="center" vertical="center"/>
    </xf>
    <xf numFmtId="0" fontId="76" fillId="20" borderId="36" xfId="0" applyFont="1" applyFill="1" applyBorder="1" applyAlignment="1">
      <alignment horizontal="center" vertical="center" wrapText="1"/>
    </xf>
    <xf numFmtId="0" fontId="54" fillId="24" borderId="0" xfId="390" applyFont="1" applyFill="1"/>
    <xf numFmtId="0" fontId="80" fillId="2" borderId="0" xfId="370" applyFont="1" applyFill="1" applyAlignment="1">
      <alignment vertical="center"/>
    </xf>
    <xf numFmtId="0" fontId="14" fillId="2" borderId="0" xfId="370" applyFont="1" applyFill="1" applyAlignment="1">
      <alignment vertical="center"/>
    </xf>
    <xf numFmtId="0" fontId="81" fillId="0" borderId="0" xfId="364" applyFont="1"/>
    <xf numFmtId="0" fontId="82" fillId="0" borderId="0" xfId="364" applyFont="1" applyAlignment="1">
      <alignment horizontal="left" vertical="top"/>
    </xf>
    <xf numFmtId="0" fontId="82" fillId="0" borderId="0" xfId="364" applyFont="1" applyAlignment="1">
      <alignment horizontal="left" vertical="top" wrapText="1"/>
    </xf>
    <xf numFmtId="0" fontId="81" fillId="0" borderId="0" xfId="365" applyFont="1" applyAlignment="1">
      <alignment horizontal="justify"/>
    </xf>
    <xf numFmtId="0" fontId="83" fillId="0" borderId="0" xfId="364" applyFont="1"/>
    <xf numFmtId="0" fontId="83" fillId="0" borderId="0" xfId="365" applyFont="1" applyAlignment="1">
      <alignment horizontal="justify"/>
    </xf>
    <xf numFmtId="0" fontId="62" fillId="0" borderId="0" xfId="364" applyFont="1" applyAlignment="1">
      <alignment horizontal="center" vertical="center"/>
    </xf>
    <xf numFmtId="0" fontId="84" fillId="0" borderId="0" xfId="391" applyFont="1" applyAlignment="1" applyProtection="1"/>
    <xf numFmtId="0" fontId="85" fillId="0" borderId="0" xfId="364" applyFont="1"/>
    <xf numFmtId="0" fontId="85" fillId="0" borderId="0" xfId="364" applyFont="1" applyAlignment="1">
      <alignment wrapText="1"/>
    </xf>
    <xf numFmtId="0" fontId="55" fillId="0" borderId="0" xfId="144" applyFont="1" applyAlignment="1">
      <alignment horizontal="justify" vertical="top"/>
    </xf>
    <xf numFmtId="0" fontId="55" fillId="0" borderId="0" xfId="144" applyFont="1" applyAlignment="1">
      <alignment horizontal="justify" vertical="top" wrapText="1"/>
    </xf>
    <xf numFmtId="0" fontId="13" fillId="23" borderId="3" xfId="313" applyFont="1" applyFill="1" applyBorder="1" applyAlignment="1">
      <alignment horizontal="centerContinuous" vertical="center"/>
    </xf>
    <xf numFmtId="0" fontId="2" fillId="23" borderId="7" xfId="313" applyFont="1" applyFill="1" applyBorder="1" applyAlignment="1">
      <alignment horizontal="centerContinuous" vertical="center"/>
    </xf>
    <xf numFmtId="0" fontId="2" fillId="23" borderId="33" xfId="313" applyFont="1" applyFill="1" applyBorder="1" applyAlignment="1">
      <alignment horizontal="centerContinuous" vertical="center"/>
    </xf>
    <xf numFmtId="0" fontId="2" fillId="24" borderId="0" xfId="313" applyFont="1" applyFill="1" applyAlignment="1">
      <alignment vertical="center"/>
    </xf>
    <xf numFmtId="0" fontId="2" fillId="24" borderId="3" xfId="372" applyFont="1" applyFill="1" applyBorder="1"/>
    <xf numFmtId="0" fontId="2" fillId="24" borderId="41" xfId="372" applyFont="1" applyFill="1" applyBorder="1" applyAlignment="1">
      <alignment horizontal="center" vertical="center"/>
    </xf>
    <xf numFmtId="0" fontId="2" fillId="24" borderId="7" xfId="372" applyFont="1" applyFill="1" applyBorder="1" applyAlignment="1">
      <alignment horizontal="center" vertical="center"/>
    </xf>
    <xf numFmtId="0" fontId="2" fillId="24" borderId="42" xfId="372" applyFont="1" applyFill="1" applyBorder="1" applyAlignment="1">
      <alignment horizontal="center" vertical="center"/>
    </xf>
    <xf numFmtId="0" fontId="2" fillId="24" borderId="1" xfId="372" applyFont="1" applyFill="1" applyBorder="1" applyAlignment="1">
      <alignment vertical="center"/>
    </xf>
    <xf numFmtId="176" fontId="2" fillId="24" borderId="4" xfId="372" applyNumberFormat="1" applyFont="1" applyFill="1" applyBorder="1" applyAlignment="1">
      <alignment horizontal="center" vertical="center"/>
    </xf>
    <xf numFmtId="176" fontId="2" fillId="24" borderId="32" xfId="372" applyNumberFormat="1" applyFont="1" applyFill="1" applyBorder="1" applyAlignment="1">
      <alignment horizontal="center" vertical="center"/>
    </xf>
    <xf numFmtId="176" fontId="2" fillId="24" borderId="9" xfId="372" applyNumberFormat="1" applyFont="1" applyFill="1" applyBorder="1" applyAlignment="1">
      <alignment horizontal="center" vertical="center"/>
    </xf>
    <xf numFmtId="0" fontId="2" fillId="24" borderId="0" xfId="372" applyFont="1" applyFill="1" applyAlignment="1">
      <alignment vertical="center"/>
    </xf>
    <xf numFmtId="0" fontId="2" fillId="24" borderId="10" xfId="372" applyFont="1" applyFill="1" applyBorder="1" applyAlignment="1">
      <alignment vertical="center"/>
    </xf>
    <xf numFmtId="177" fontId="2" fillId="24" borderId="5" xfId="392" applyNumberFormat="1" applyFont="1" applyFill="1" applyBorder="1" applyAlignment="1">
      <alignment horizontal="center" vertical="center"/>
    </xf>
    <xf numFmtId="177" fontId="2" fillId="24" borderId="0" xfId="392" applyNumberFormat="1" applyFont="1" applyFill="1" applyBorder="1" applyAlignment="1">
      <alignment horizontal="center" vertical="center"/>
    </xf>
    <xf numFmtId="177" fontId="2" fillId="24" borderId="13" xfId="392" applyNumberFormat="1" applyFont="1" applyFill="1" applyBorder="1" applyAlignment="1">
      <alignment horizontal="center" vertical="center"/>
    </xf>
    <xf numFmtId="168" fontId="2" fillId="24" borderId="5" xfId="393" applyNumberFormat="1" applyFont="1" applyFill="1" applyBorder="1" applyAlignment="1">
      <alignment horizontal="center" vertical="center"/>
    </xf>
    <xf numFmtId="168" fontId="2" fillId="24" borderId="0" xfId="393" applyNumberFormat="1" applyFont="1" applyFill="1" applyBorder="1" applyAlignment="1">
      <alignment horizontal="center" vertical="center"/>
    </xf>
    <xf numFmtId="168" fontId="2" fillId="24" borderId="13" xfId="372" applyNumberFormat="1" applyFont="1" applyFill="1" applyBorder="1" applyAlignment="1">
      <alignment horizontal="center" vertical="center"/>
    </xf>
    <xf numFmtId="9" fontId="2" fillId="24" borderId="0" xfId="393" applyFont="1" applyFill="1" applyAlignment="1">
      <alignment vertical="center"/>
    </xf>
    <xf numFmtId="0" fontId="2" fillId="24" borderId="11" xfId="372" applyFont="1" applyFill="1" applyBorder="1" applyAlignment="1">
      <alignment vertical="center"/>
    </xf>
    <xf numFmtId="168" fontId="2" fillId="24" borderId="6" xfId="393" applyNumberFormat="1" applyFont="1" applyFill="1" applyBorder="1" applyAlignment="1">
      <alignment horizontal="center" vertical="center"/>
    </xf>
    <xf numFmtId="168" fontId="2" fillId="24" borderId="31" xfId="393" applyNumberFormat="1" applyFont="1" applyFill="1" applyBorder="1" applyAlignment="1">
      <alignment horizontal="center" vertical="center"/>
    </xf>
    <xf numFmtId="168" fontId="2" fillId="24" borderId="12" xfId="372" applyNumberFormat="1" applyFont="1" applyFill="1" applyBorder="1" applyAlignment="1">
      <alignment horizontal="center" vertical="center"/>
    </xf>
    <xf numFmtId="0" fontId="2" fillId="24" borderId="0" xfId="313" applyFont="1" applyFill="1"/>
    <xf numFmtId="0" fontId="76" fillId="20" borderId="43" xfId="0" applyFont="1" applyFill="1" applyBorder="1" applyAlignment="1">
      <alignment horizontal="center" vertical="center" wrapText="1"/>
    </xf>
    <xf numFmtId="168" fontId="77" fillId="24" borderId="43" xfId="0" applyNumberFormat="1" applyFont="1" applyFill="1" applyBorder="1"/>
    <xf numFmtId="168" fontId="77" fillId="28" borderId="44" xfId="0" applyNumberFormat="1" applyFont="1" applyFill="1" applyBorder="1"/>
    <xf numFmtId="168" fontId="78" fillId="24" borderId="45" xfId="0" applyNumberFormat="1" applyFont="1" applyFill="1" applyBorder="1"/>
    <xf numFmtId="168" fontId="78" fillId="24" borderId="46" xfId="0" applyNumberFormat="1" applyFont="1" applyFill="1" applyBorder="1"/>
    <xf numFmtId="0" fontId="79" fillId="0" borderId="0" xfId="0" applyFont="1" applyAlignment="1">
      <alignment vertical="top"/>
    </xf>
    <xf numFmtId="0" fontId="2" fillId="0" borderId="31" xfId="0" applyFont="1" applyBorder="1"/>
    <xf numFmtId="0" fontId="3" fillId="0" borderId="41" xfId="146" applyFont="1" applyBorder="1" applyAlignment="1">
      <alignment vertical="center"/>
    </xf>
    <xf numFmtId="168" fontId="3" fillId="0" borderId="41" xfId="3" applyNumberFormat="1" applyFont="1" applyBorder="1" applyAlignment="1">
      <alignment vertical="center"/>
    </xf>
    <xf numFmtId="3" fontId="2" fillId="22" borderId="41" xfId="146" applyNumberFormat="1" applyFill="1" applyBorder="1" applyAlignment="1">
      <alignment horizontal="right" vertical="center"/>
    </xf>
    <xf numFmtId="3" fontId="3" fillId="22" borderId="41" xfId="146" applyNumberFormat="1" applyFont="1" applyFill="1" applyBorder="1" applyAlignment="1">
      <alignment horizontal="right" vertical="center"/>
    </xf>
    <xf numFmtId="3" fontId="3" fillId="22" borderId="17" xfId="146" applyNumberFormat="1" applyFont="1" applyFill="1" applyBorder="1" applyAlignment="1">
      <alignment horizontal="right" vertical="center"/>
    </xf>
    <xf numFmtId="168" fontId="2" fillId="22" borderId="29" xfId="3" applyNumberFormat="1" applyFont="1" applyFill="1" applyBorder="1" applyAlignment="1">
      <alignment horizontal="right" vertical="center"/>
    </xf>
    <xf numFmtId="168" fontId="2" fillId="22" borderId="17" xfId="3" applyNumberFormat="1" applyFont="1" applyFill="1" applyBorder="1" applyAlignment="1">
      <alignment horizontal="right" vertical="center"/>
    </xf>
    <xf numFmtId="168" fontId="3" fillId="22" borderId="29" xfId="3" applyNumberFormat="1" applyFont="1" applyFill="1" applyBorder="1" applyAlignment="1">
      <alignment horizontal="right" vertical="center"/>
    </xf>
    <xf numFmtId="168" fontId="3" fillId="22" borderId="17" xfId="3" applyNumberFormat="1" applyFont="1" applyFill="1" applyBorder="1" applyAlignment="1">
      <alignment horizontal="right" vertical="center"/>
    </xf>
    <xf numFmtId="0" fontId="2" fillId="22" borderId="41" xfId="146" applyFill="1" applyBorder="1" applyAlignment="1">
      <alignment vertical="center"/>
    </xf>
    <xf numFmtId="3" fontId="2" fillId="22" borderId="17" xfId="146" applyNumberFormat="1" applyFill="1" applyBorder="1" applyAlignment="1">
      <alignment horizontal="right" vertical="center"/>
    </xf>
    <xf numFmtId="168" fontId="2" fillId="22" borderId="29" xfId="3" applyNumberFormat="1" applyFont="1" applyFill="1" applyBorder="1" applyAlignment="1">
      <alignment vertical="center"/>
    </xf>
    <xf numFmtId="168" fontId="2" fillId="22" borderId="41" xfId="3" applyNumberFormat="1" applyFont="1" applyFill="1" applyBorder="1" applyAlignment="1">
      <alignment vertical="center"/>
    </xf>
    <xf numFmtId="168" fontId="2" fillId="22" borderId="18" xfId="3" applyNumberFormat="1" applyFont="1" applyFill="1" applyBorder="1" applyAlignment="1">
      <alignment vertical="center"/>
    </xf>
    <xf numFmtId="0" fontId="3" fillId="22" borderId="41" xfId="146" applyFont="1" applyFill="1" applyBorder="1" applyAlignment="1">
      <alignment vertical="center"/>
    </xf>
    <xf numFmtId="168" fontId="3" fillId="22" borderId="29" xfId="3" applyNumberFormat="1" applyFont="1" applyFill="1" applyBorder="1" applyAlignment="1">
      <alignment vertical="center"/>
    </xf>
    <xf numFmtId="168" fontId="3" fillId="22" borderId="41" xfId="3" applyNumberFormat="1" applyFont="1" applyFill="1" applyBorder="1" applyAlignment="1">
      <alignment vertical="center"/>
    </xf>
    <xf numFmtId="168" fontId="3" fillId="22" borderId="18" xfId="3" applyNumberFormat="1" applyFont="1" applyFill="1" applyBorder="1" applyAlignment="1">
      <alignment vertical="center"/>
    </xf>
    <xf numFmtId="0" fontId="2" fillId="0" borderId="41" xfId="146" applyBorder="1" applyAlignment="1">
      <alignment vertical="center"/>
    </xf>
    <xf numFmtId="3" fontId="2" fillId="0" borderId="41" xfId="146" applyNumberFormat="1" applyBorder="1" applyAlignment="1">
      <alignment horizontal="right" vertical="center"/>
    </xf>
    <xf numFmtId="168" fontId="2" fillId="0" borderId="41" xfId="3" applyNumberFormat="1" applyFont="1" applyBorder="1" applyAlignment="1">
      <alignment vertical="center"/>
    </xf>
    <xf numFmtId="3" fontId="3" fillId="0" borderId="41" xfId="146" applyNumberFormat="1" applyFont="1" applyBorder="1" applyAlignment="1">
      <alignment horizontal="right" vertical="center"/>
    </xf>
    <xf numFmtId="3" fontId="3" fillId="0" borderId="17" xfId="146" applyNumberFormat="1" applyFont="1" applyBorder="1" applyAlignment="1">
      <alignment horizontal="right" vertical="center"/>
    </xf>
    <xf numFmtId="3" fontId="2" fillId="0" borderId="17" xfId="146" applyNumberFormat="1" applyBorder="1" applyAlignment="1">
      <alignment horizontal="right" vertical="center"/>
    </xf>
    <xf numFmtId="3" fontId="77" fillId="24" borderId="0" xfId="0" applyNumberFormat="1" applyFont="1" applyFill="1"/>
    <xf numFmtId="3" fontId="77" fillId="28" borderId="34" xfId="0" applyNumberFormat="1" applyFont="1" applyFill="1" applyBorder="1"/>
    <xf numFmtId="3" fontId="78" fillId="24" borderId="39" xfId="0" applyNumberFormat="1" applyFont="1" applyFill="1" applyBorder="1"/>
    <xf numFmtId="3" fontId="78" fillId="24" borderId="37" xfId="0" applyNumberFormat="1" applyFont="1" applyFill="1" applyBorder="1"/>
    <xf numFmtId="0" fontId="76" fillId="20" borderId="0" xfId="0" applyFont="1" applyFill="1" applyAlignment="1">
      <alignment horizontal="center" vertical="center" wrapText="1"/>
    </xf>
    <xf numFmtId="0" fontId="51" fillId="20" borderId="0" xfId="146" applyFont="1" applyFill="1" applyAlignment="1">
      <alignment horizontal="right" vertical="center"/>
    </xf>
    <xf numFmtId="173" fontId="51" fillId="20" borderId="51" xfId="146" applyNumberFormat="1" applyFont="1" applyFill="1" applyBorder="1" applyAlignment="1">
      <alignment horizontal="left" vertical="center"/>
    </xf>
    <xf numFmtId="0" fontId="51" fillId="20" borderId="52" xfId="6" applyFont="1" applyFill="1" applyBorder="1" applyAlignment="1">
      <alignment horizontal="right" vertical="center"/>
    </xf>
    <xf numFmtId="174" fontId="51" fillId="20" borderId="53" xfId="146" applyNumberFormat="1" applyFont="1" applyFill="1" applyBorder="1" applyAlignment="1">
      <alignment horizontal="left" vertical="center"/>
    </xf>
    <xf numFmtId="49" fontId="52" fillId="3" borderId="50" xfId="362" applyNumberFormat="1" applyFont="1" applyFill="1" applyBorder="1" applyAlignment="1">
      <alignment horizontal="center" vertical="center" wrapText="1"/>
    </xf>
    <xf numFmtId="49" fontId="52" fillId="3" borderId="49" xfId="362" applyNumberFormat="1" applyFont="1" applyFill="1" applyBorder="1" applyAlignment="1">
      <alignment horizontal="center" vertical="center" wrapText="1"/>
    </xf>
    <xf numFmtId="49" fontId="53" fillId="3" borderId="14" xfId="363" applyNumberFormat="1" applyFont="1" applyFill="1" applyBorder="1" applyAlignment="1" applyProtection="1">
      <alignment horizontal="center" vertical="top" wrapText="1"/>
    </xf>
    <xf numFmtId="49" fontId="53" fillId="3" borderId="15" xfId="363" applyNumberFormat="1" applyFont="1" applyFill="1" applyBorder="1" applyAlignment="1" applyProtection="1">
      <alignment horizontal="center" vertical="top" wrapText="1"/>
    </xf>
    <xf numFmtId="49" fontId="2" fillId="0" borderId="0" xfId="362" applyNumberFormat="1" applyAlignment="1">
      <alignment vertical="center" wrapText="1"/>
    </xf>
    <xf numFmtId="49" fontId="63" fillId="3" borderId="48" xfId="362" applyNumberFormat="1" applyFont="1" applyFill="1" applyBorder="1" applyAlignment="1">
      <alignment horizontal="center" vertical="center" wrapText="1"/>
    </xf>
    <xf numFmtId="49" fontId="63" fillId="3" borderId="47" xfId="362" applyNumberFormat="1" applyFont="1" applyFill="1" applyBorder="1" applyAlignment="1">
      <alignment horizontal="center" vertical="center" wrapText="1"/>
    </xf>
    <xf numFmtId="49" fontId="16" fillId="21" borderId="3" xfId="362" applyNumberFormat="1" applyFont="1" applyFill="1" applyBorder="1" applyAlignment="1">
      <alignment horizontal="left" vertical="center" wrapText="1"/>
    </xf>
    <xf numFmtId="49" fontId="16" fillId="21" borderId="42" xfId="362" applyNumberFormat="1" applyFont="1" applyFill="1" applyBorder="1" applyAlignment="1">
      <alignment horizontal="left" vertical="center" wrapText="1"/>
    </xf>
    <xf numFmtId="49" fontId="20" fillId="22" borderId="10" xfId="362" applyNumberFormat="1" applyFont="1" applyFill="1" applyBorder="1" applyAlignment="1">
      <alignment horizontal="left" vertical="center" wrapText="1"/>
    </xf>
    <xf numFmtId="49" fontId="20" fillId="22" borderId="13" xfId="362" applyNumberFormat="1" applyFont="1" applyFill="1" applyBorder="1" applyAlignment="1">
      <alignment horizontal="left" vertical="center" wrapText="1"/>
    </xf>
    <xf numFmtId="49" fontId="13" fillId="23" borderId="1" xfId="362" applyNumberFormat="1" applyFont="1" applyFill="1" applyBorder="1" applyAlignment="1">
      <alignment horizontal="left" vertical="center" wrapText="1"/>
    </xf>
    <xf numFmtId="49" fontId="13" fillId="23" borderId="9" xfId="362" applyNumberFormat="1" applyFont="1" applyFill="1" applyBorder="1" applyAlignment="1">
      <alignment horizontal="left" vertical="center" wrapText="1"/>
    </xf>
    <xf numFmtId="49" fontId="21" fillId="0" borderId="10" xfId="362" applyNumberFormat="1" applyFont="1" applyBorder="1" applyAlignment="1">
      <alignment horizontal="left" vertical="center" wrapText="1"/>
    </xf>
    <xf numFmtId="49" fontId="21" fillId="0" borderId="13" xfId="362" applyNumberFormat="1" applyFont="1" applyBorder="1" applyAlignment="1">
      <alignment horizontal="left" vertical="center" wrapText="1"/>
    </xf>
    <xf numFmtId="0" fontId="21" fillId="0" borderId="10" xfId="362" applyFont="1" applyBorder="1" applyAlignment="1">
      <alignment horizontal="left" vertical="center" wrapText="1"/>
    </xf>
    <xf numFmtId="0" fontId="21" fillId="0" borderId="13" xfId="362" applyFont="1" applyBorder="1" applyAlignment="1">
      <alignment horizontal="left" vertical="center" wrapText="1"/>
    </xf>
    <xf numFmtId="49" fontId="13" fillId="21" borderId="1" xfId="362" applyNumberFormat="1" applyFont="1" applyFill="1" applyBorder="1" applyAlignment="1">
      <alignment horizontal="left" vertical="center" wrapText="1"/>
    </xf>
    <xf numFmtId="49" fontId="13" fillId="21" borderId="9" xfId="362" applyNumberFormat="1" applyFont="1" applyFill="1" applyBorder="1" applyAlignment="1">
      <alignment horizontal="left" vertical="center" wrapText="1"/>
    </xf>
    <xf numFmtId="49" fontId="25" fillId="0" borderId="10" xfId="362" applyNumberFormat="1" applyFont="1" applyBorder="1" applyAlignment="1">
      <alignment horizontal="left" vertical="center" wrapText="1"/>
    </xf>
    <xf numFmtId="49" fontId="25" fillId="0" borderId="13" xfId="362" applyNumberFormat="1" applyFont="1" applyBorder="1" applyAlignment="1">
      <alignment horizontal="left" vertical="center" wrapText="1"/>
    </xf>
    <xf numFmtId="0" fontId="69" fillId="0" borderId="31" xfId="362" applyFont="1" applyBorder="1" applyAlignment="1">
      <alignment horizontal="left" vertical="center" wrapText="1"/>
    </xf>
    <xf numFmtId="0" fontId="21" fillId="0" borderId="12" xfId="362" applyFont="1" applyBorder="1" applyAlignment="1">
      <alignment horizontal="left" vertical="center" wrapText="1"/>
    </xf>
    <xf numFmtId="49" fontId="13" fillId="21" borderId="10" xfId="362" applyNumberFormat="1" applyFont="1" applyFill="1" applyBorder="1" applyAlignment="1">
      <alignment horizontal="left" vertical="center" wrapText="1"/>
    </xf>
    <xf numFmtId="49" fontId="13" fillId="21" borderId="13" xfId="362" applyNumberFormat="1" applyFont="1" applyFill="1" applyBorder="1" applyAlignment="1">
      <alignment horizontal="left" vertical="center" wrapText="1"/>
    </xf>
    <xf numFmtId="0" fontId="25" fillId="0" borderId="10" xfId="362" applyFont="1" applyBorder="1" applyAlignment="1">
      <alignment horizontal="left" vertical="center" wrapText="1"/>
    </xf>
    <xf numFmtId="0" fontId="25" fillId="0" borderId="13" xfId="362" applyFont="1" applyBorder="1" applyAlignment="1">
      <alignment horizontal="left" vertical="center" wrapText="1"/>
    </xf>
    <xf numFmtId="49" fontId="2" fillId="0" borderId="11" xfId="362" applyNumberFormat="1" applyBorder="1" applyAlignment="1">
      <alignment horizontal="left" vertical="center" wrapText="1"/>
    </xf>
    <xf numFmtId="49" fontId="2" fillId="0" borderId="12" xfId="362" applyNumberFormat="1" applyBorder="1" applyAlignment="1">
      <alignment horizontal="left" vertical="center" wrapText="1"/>
    </xf>
    <xf numFmtId="49" fontId="2" fillId="0" borderId="11" xfId="362" applyNumberFormat="1" applyBorder="1" applyAlignment="1">
      <alignment vertical="center" wrapText="1"/>
    </xf>
    <xf numFmtId="49" fontId="2" fillId="0" borderId="12" xfId="362" applyNumberFormat="1" applyBorder="1" applyAlignment="1">
      <alignment vertical="center" wrapText="1"/>
    </xf>
    <xf numFmtId="49" fontId="16" fillId="23" borderId="3" xfId="362" applyNumberFormat="1" applyFont="1" applyFill="1" applyBorder="1" applyAlignment="1">
      <alignment horizontal="left" vertical="center" wrapText="1"/>
    </xf>
    <xf numFmtId="49" fontId="16" fillId="23" borderId="42" xfId="362" applyNumberFormat="1" applyFont="1" applyFill="1" applyBorder="1" applyAlignment="1">
      <alignment horizontal="left" vertical="center" wrapText="1"/>
    </xf>
    <xf numFmtId="49" fontId="16" fillId="23" borderId="1" xfId="362" applyNumberFormat="1" applyFont="1" applyFill="1" applyBorder="1" applyAlignment="1">
      <alignment horizontal="left" vertical="center" wrapText="1"/>
    </xf>
    <xf numFmtId="49" fontId="16" fillId="23" borderId="9" xfId="362" applyNumberFormat="1" applyFont="1" applyFill="1" applyBorder="1" applyAlignment="1">
      <alignment horizontal="left" vertical="center" wrapText="1"/>
    </xf>
    <xf numFmtId="49" fontId="21" fillId="0" borderId="1" xfId="362" applyNumberFormat="1" applyFont="1" applyBorder="1" applyAlignment="1">
      <alignment horizontal="left" vertical="center" wrapText="1"/>
    </xf>
    <xf numFmtId="49" fontId="21" fillId="0" borderId="9" xfId="362" applyNumberFormat="1" applyFont="1" applyBorder="1" applyAlignment="1">
      <alignment horizontal="left" vertical="center" wrapText="1"/>
    </xf>
    <xf numFmtId="49" fontId="21" fillId="0" borderId="10" xfId="362" applyNumberFormat="1" applyFont="1" applyBorder="1" applyAlignment="1">
      <alignment vertical="center" wrapText="1"/>
    </xf>
    <xf numFmtId="49" fontId="21" fillId="0" borderId="13" xfId="362" applyNumberFormat="1" applyFont="1" applyBorder="1" applyAlignment="1">
      <alignment vertical="center" wrapText="1"/>
    </xf>
    <xf numFmtId="49" fontId="2" fillId="0" borderId="10" xfId="362" applyNumberFormat="1" applyBorder="1" applyAlignment="1">
      <alignment vertical="center" wrapText="1"/>
    </xf>
    <xf numFmtId="49" fontId="2" fillId="0" borderId="13" xfId="362" applyNumberFormat="1" applyBorder="1" applyAlignment="1">
      <alignment vertical="center" wrapText="1"/>
    </xf>
    <xf numFmtId="0" fontId="21" fillId="0" borderId="10" xfId="362" applyFont="1" applyBorder="1" applyAlignment="1">
      <alignment vertical="center" wrapText="1"/>
    </xf>
    <xf numFmtId="0" fontId="21" fillId="0" borderId="13" xfId="362" applyFont="1" applyBorder="1" applyAlignment="1">
      <alignment vertical="center" wrapText="1"/>
    </xf>
    <xf numFmtId="168" fontId="77" fillId="24" borderId="0" xfId="0" applyNumberFormat="1" applyFont="1" applyFill="1" applyBorder="1"/>
    <xf numFmtId="0" fontId="76" fillId="20" borderId="0" xfId="0" applyFont="1" applyFill="1" applyBorder="1" applyAlignment="1">
      <alignment horizontal="center" vertical="center" wrapText="1"/>
    </xf>
    <xf numFmtId="0" fontId="86" fillId="0" borderId="0" xfId="0" applyFont="1"/>
  </cellXfs>
  <cellStyles count="394">
    <cellStyle name="20 % - Akzent1" xfId="282" xr:uid="{00000000-0005-0000-0000-000000000000}"/>
    <cellStyle name="20 % - Akzent2" xfId="283" xr:uid="{00000000-0005-0000-0000-000001000000}"/>
    <cellStyle name="20 % - Akzent3" xfId="284" xr:uid="{00000000-0005-0000-0000-000002000000}"/>
    <cellStyle name="20 % - Akzent4" xfId="285" xr:uid="{00000000-0005-0000-0000-000003000000}"/>
    <cellStyle name="20 % - Akzent5" xfId="286" xr:uid="{00000000-0005-0000-0000-000004000000}"/>
    <cellStyle name="20 % - Akzent6" xfId="287" xr:uid="{00000000-0005-0000-0000-000005000000}"/>
    <cellStyle name="40 % - Akzent1" xfId="288" xr:uid="{00000000-0005-0000-0000-000006000000}"/>
    <cellStyle name="40 % - Akzent2" xfId="289" xr:uid="{00000000-0005-0000-0000-000007000000}"/>
    <cellStyle name="40 % - Akzent3" xfId="290" xr:uid="{00000000-0005-0000-0000-000008000000}"/>
    <cellStyle name="40 % - Akzent4" xfId="291" xr:uid="{00000000-0005-0000-0000-000009000000}"/>
    <cellStyle name="40 % - Akzent5" xfId="292" xr:uid="{00000000-0005-0000-0000-00000A000000}"/>
    <cellStyle name="40 % - Akzent6" xfId="293" xr:uid="{00000000-0005-0000-0000-00000B000000}"/>
    <cellStyle name="60 % - Akzent1" xfId="294" xr:uid="{00000000-0005-0000-0000-00000C000000}"/>
    <cellStyle name="60 % - Akzent2" xfId="295" xr:uid="{00000000-0005-0000-0000-00000D000000}"/>
    <cellStyle name="60 % - Akzent3" xfId="296" xr:uid="{00000000-0005-0000-0000-00000E000000}"/>
    <cellStyle name="60 % - Akzent4" xfId="297" xr:uid="{00000000-0005-0000-0000-00000F000000}"/>
    <cellStyle name="60 % - Akzent5" xfId="298" xr:uid="{00000000-0005-0000-0000-000010000000}"/>
    <cellStyle name="60 % - Akzent6" xfId="299" xr:uid="{00000000-0005-0000-0000-000011000000}"/>
    <cellStyle name="Akzent1" xfId="300" xr:uid="{00000000-0005-0000-0000-000012000000}"/>
    <cellStyle name="Akzent2" xfId="301" xr:uid="{00000000-0005-0000-0000-000013000000}"/>
    <cellStyle name="Akzent3" xfId="302" xr:uid="{00000000-0005-0000-0000-000014000000}"/>
    <cellStyle name="Akzent4" xfId="303" xr:uid="{00000000-0005-0000-0000-000015000000}"/>
    <cellStyle name="Akzent5" xfId="304" xr:uid="{00000000-0005-0000-0000-000016000000}"/>
    <cellStyle name="Akzent6" xfId="305" xr:uid="{00000000-0005-0000-0000-000017000000}"/>
    <cellStyle name="Ausgabe" xfId="306" xr:uid="{00000000-0005-0000-0000-000018000000}"/>
    <cellStyle name="Berechnung" xfId="307" xr:uid="{00000000-0005-0000-0000-000019000000}"/>
    <cellStyle name="Besuchter Hyperlink_03a-V_XXX_Figures_Country CodeYYMM.xls" xfId="371" xr:uid="{00000000-0005-0000-0000-00001A000000}"/>
    <cellStyle name="Besuchter Link_P&amp;S 2012" xfId="377" xr:uid="{00000000-0005-0000-0000-00001B000000}"/>
    <cellStyle name="Comma 2" xfId="392" xr:uid="{5D7DD67B-02CF-0441-9828-8AB6CE4D0B1F}"/>
    <cellStyle name="Dezimal [0]_03a-V_XXX_Figures_Country CodeYYMM.xls" xfId="378" xr:uid="{00000000-0005-0000-0000-00001C000000}"/>
    <cellStyle name="Dezimal_03a-V_XXX_Figures_Country CodeYYMM.xls" xfId="379" xr:uid="{00000000-0005-0000-0000-00001D000000}"/>
    <cellStyle name="Eingabe" xfId="308" xr:uid="{00000000-0005-0000-0000-00001E000000}"/>
    <cellStyle name="Ergebnis" xfId="309" xr:uid="{00000000-0005-0000-0000-00001F000000}"/>
    <cellStyle name="Erklärender Text" xfId="310" xr:uid="{00000000-0005-0000-0000-000020000000}"/>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8" builtinId="9" hidden="1"/>
    <cellStyle name="Followed Hyperlink" xfId="369"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Gut" xfId="311" xr:uid="{00000000-0005-0000-0000-00005C010000}"/>
    <cellStyle name="Hinweis" xfId="312" xr:uid="{00000000-0005-0000-0000-00005D010000}"/>
    <cellStyle name="Hyperlink" xfId="1" builtinId="8" customBuiltin="1"/>
    <cellStyle name="Hyperlink 3" xfId="391" xr:uid="{D076B8BF-2DD5-9E48-BD6B-4CFADFACA080}"/>
    <cellStyle name="Hyperlink_Market_SITS_MMMYY_trav.xls 2" xfId="367" xr:uid="{00000000-0005-0000-0000-00005F010000}"/>
    <cellStyle name="Hyperlink_Segm_online_09.xls 2" xfId="363" xr:uid="{00000000-0005-0000-0000-000060010000}"/>
    <cellStyle name="Link 2" xfId="145" xr:uid="{00000000-0005-0000-0000-000061010000}"/>
    <cellStyle name="Link 3" xfId="366" xr:uid="{00000000-0005-0000-0000-000062010000}"/>
    <cellStyle name="Link_P&amp;S 2012" xfId="380" xr:uid="{00000000-0005-0000-0000-000063010000}"/>
    <cellStyle name="Normal" xfId="0" builtinId="0"/>
    <cellStyle name="Normal 2" xfId="6" xr:uid="{00000000-0005-0000-0000-000065010000}"/>
    <cellStyle name="Normal 3" xfId="313" xr:uid="{00000000-0005-0000-0000-000066010000}"/>
    <cellStyle name="Normal 4" xfId="372" xr:uid="{00000000-0005-0000-0000-000067010000}"/>
    <cellStyle name="Normal 5" xfId="390" xr:uid="{AC0C4F2B-6AD7-A048-A2F4-D9203FEBCBC6}"/>
    <cellStyle name="Normal_tables_profile_non-euro" xfId="2" xr:uid="{00000000-0005-0000-0000-000069010000}"/>
    <cellStyle name="Normal_tables_profile_non-euro 2" xfId="370" xr:uid="{00000000-0005-0000-0000-00006A010000}"/>
    <cellStyle name="Per cent 2" xfId="393" xr:uid="{B922D648-CC3C-9345-A106-A298198CA66F}"/>
    <cellStyle name="Percent" xfId="3" builtinId="5"/>
    <cellStyle name="Percent 2" xfId="314" xr:uid="{00000000-0005-0000-0000-00006C010000}"/>
    <cellStyle name="Percent 2 2" xfId="315" xr:uid="{00000000-0005-0000-0000-00006D010000}"/>
    <cellStyle name="Percent 3" xfId="316" xr:uid="{00000000-0005-0000-0000-00006E010000}"/>
    <cellStyle name="Prozent 2" xfId="8" xr:uid="{00000000-0005-0000-0000-00006F010000}"/>
    <cellStyle name="Schlecht" xfId="317" xr:uid="{00000000-0005-0000-0000-000070010000}"/>
    <cellStyle name="Standard 1" xfId="4" xr:uid="{00000000-0005-0000-0000-000071010000}"/>
    <cellStyle name="Standard 1 2" xfId="146" xr:uid="{00000000-0005-0000-0000-000072010000}"/>
    <cellStyle name="Standard 1_Apps_Services" xfId="147" xr:uid="{00000000-0005-0000-0000-000073010000}"/>
    <cellStyle name="Standard 2" xfId="7" xr:uid="{00000000-0005-0000-0000-000074010000}"/>
    <cellStyle name="Standard 2 2" xfId="144" xr:uid="{00000000-0005-0000-0000-000075010000}"/>
    <cellStyle name="Standard 2 2 2" xfId="148" xr:uid="{00000000-0005-0000-0000-000076010000}"/>
    <cellStyle name="Standard 2 2_working" xfId="318" xr:uid="{00000000-0005-0000-0000-000077010000}"/>
    <cellStyle name="Standard 3" xfId="9" xr:uid="{00000000-0005-0000-0000-000078010000}"/>
    <cellStyle name="Standard_03a-V_XXX_Figures_Country CodeYYMM.xls" xfId="5" xr:uid="{00000000-0005-0000-0000-000079010000}"/>
    <cellStyle name="Standard_CompFigYY_EUR.xls 2 2" xfId="365" xr:uid="{00000000-0005-0000-0000-00007A010000}"/>
    <cellStyle name="Standard_Market_SITS_MMMYY_trav.xls 2" xfId="364" xr:uid="{00000000-0005-0000-0000-00007B010000}"/>
    <cellStyle name="Standard_Segm_online_09.xls 2 2" xfId="362" xr:uid="{00000000-0005-0000-0000-00007C010000}"/>
    <cellStyle name="Titel" xfId="319" xr:uid="{00000000-0005-0000-0000-00007D010000}"/>
    <cellStyle name="Überschrift 1" xfId="320" xr:uid="{00000000-0005-0000-0000-00007E010000}"/>
    <cellStyle name="Überschrift 2" xfId="321" xr:uid="{00000000-0005-0000-0000-00007F010000}"/>
    <cellStyle name="Überschrift 3" xfId="322" xr:uid="{00000000-0005-0000-0000-000080010000}"/>
    <cellStyle name="Überschrift 4" xfId="323" xr:uid="{00000000-0005-0000-0000-000081010000}"/>
    <cellStyle name="Verknüpfte Zelle" xfId="324" xr:uid="{00000000-0005-0000-0000-000082010000}"/>
    <cellStyle name="Währung [0]_03a-V_XXX_Figures_Country CodeYYMM.xls" xfId="381" xr:uid="{00000000-0005-0000-0000-000083010000}"/>
    <cellStyle name="Währung_03a-V_XXX_Figures_Country CodeYYMM.xls" xfId="382" xr:uid="{00000000-0005-0000-0000-000084010000}"/>
    <cellStyle name="Warnender Text" xfId="325" xr:uid="{00000000-0005-0000-0000-000085010000}"/>
    <cellStyle name="Zelle überprüfen" xfId="326" xr:uid="{00000000-0005-0000-0000-000086010000}"/>
  </cellStyles>
  <dxfs count="351">
    <dxf>
      <font>
        <sz val="10"/>
      </font>
    </dxf>
    <dxf>
      <font>
        <sz val="10"/>
      </font>
    </dxf>
    <dxf>
      <font>
        <sz val="10"/>
      </font>
    </dxf>
    <dxf>
      <font>
        <sz val="10"/>
      </font>
    </dxf>
    <dxf>
      <font>
        <sz val="10"/>
      </font>
    </dxf>
    <dxf>
      <font>
        <sz val="10"/>
      </font>
    </dxf>
    <dxf>
      <alignment horizontal="center"/>
    </dxf>
    <dxf>
      <font>
        <color theme="0"/>
      </font>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ont>
        <sz val="11"/>
      </font>
    </dxf>
    <dxf>
      <alignment vertical="center"/>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vertical="center"/>
    </dxf>
    <dxf>
      <alignment horizontal="center"/>
    </dxf>
    <dxf>
      <alignment vertical="center"/>
    </dxf>
    <dxf>
      <alignment vertical="center"/>
    </dxf>
    <dxf>
      <alignment vertical="center"/>
    </dxf>
    <dxf>
      <alignment vertical="center"/>
    </dxf>
    <dxf>
      <font>
        <b/>
      </font>
    </dxf>
    <dxf>
      <font>
        <b/>
      </font>
    </dxf>
    <dxf>
      <font>
        <sz val="11"/>
      </font>
    </dxf>
    <dxf>
      <font>
        <b/>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3" formatCode="#,##0"/>
    </dxf>
    <dxf>
      <border>
        <left style="double">
          <color rgb="FF999999"/>
        </left>
        <right style="double">
          <color rgb="FF999999"/>
        </right>
      </border>
    </dxf>
    <dxf>
      <border>
        <left style="double">
          <color rgb="FF999999"/>
        </left>
        <right style="double">
          <color rgb="FF999999"/>
        </right>
      </border>
    </dxf>
    <dxf>
      <numFmt numFmtId="168" formatCode="0.0%"/>
    </dxf>
    <dxf>
      <numFmt numFmtId="168" formatCode="0.0%"/>
    </dxf>
    <dxf>
      <numFmt numFmtId="168" formatCode="0.0%"/>
    </dxf>
    <dxf>
      <numFmt numFmtId="168" formatCode="0.0%"/>
    </dxf>
    <dxf>
      <alignment wrapText="1"/>
    </dxf>
    <dxf>
      <alignment horizontal="center"/>
    </dxf>
    <dxf>
      <alignment vertical="center"/>
    </dxf>
    <dxf>
      <font>
        <b val="0"/>
      </font>
    </dxf>
    <dxf>
      <font>
        <b val="0"/>
      </font>
    </dxf>
    <dxf>
      <fill>
        <patternFill>
          <bgColor theme="6" tint="0.39997558519241921"/>
        </patternFill>
      </fill>
    </dxf>
    <dxf>
      <fill>
        <patternFill>
          <bgColor theme="6" tint="0.59999389629810485"/>
        </patternFill>
      </fill>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ont>
        <color theme="0"/>
      </font>
    </dxf>
    <dxf>
      <font>
        <color theme="0"/>
      </font>
    </dxf>
    <dxf>
      <font>
        <color theme="0"/>
      </font>
    </dxf>
    <dxf>
      <font>
        <color theme="0"/>
      </font>
    </dxf>
    <dxf>
      <font>
        <color theme="0"/>
      </font>
    </dxf>
    <dxf>
      <alignment vertical="center"/>
    </dxf>
    <dxf>
      <alignment vertical="center"/>
    </dxf>
    <dxf>
      <alignment vertical="center"/>
    </dxf>
    <dxf>
      <alignment vertical="center"/>
    </dxf>
    <dxf>
      <alignment vertical="center"/>
    </dxf>
    <dxf>
      <font>
        <b/>
      </font>
    </dxf>
    <dxf>
      <fill>
        <patternFill>
          <bgColor theme="5" tint="0.59999389629810485"/>
        </patternFill>
      </fill>
    </dxf>
    <dxf>
      <fill>
        <patternFill>
          <bgColor theme="6" tint="0.79998168889431442"/>
        </patternFill>
      </fill>
    </dxf>
    <dxf>
      <font>
        <color theme="0"/>
      </font>
    </dxf>
    <dxf>
      <border>
        <top style="thin">
          <color rgb="FF999999"/>
        </top>
        <bottom style="thin">
          <color rgb="FF999999"/>
        </bottom>
      </border>
    </dxf>
    <dxf>
      <border>
        <top style="dotted">
          <color rgb="FF999999"/>
        </top>
        <bottom style="dotted">
          <color rgb="FF999999"/>
        </bottom>
      </border>
    </dxf>
    <dxf>
      <border>
        <top style="thin">
          <color rgb="FF999999"/>
        </top>
      </border>
    </dxf>
    <dxf>
      <border>
        <top style="thick">
          <color rgb="FF999999"/>
        </top>
        <bottom style="thick">
          <color rgb="FF999999"/>
        </bottom>
      </border>
    </dxf>
    <dxf>
      <font>
        <b/>
      </font>
    </dxf>
    <dxf>
      <font>
        <b/>
      </font>
    </dxf>
    <dxf>
      <font>
        <b/>
      </font>
    </dxf>
    <dxf>
      <font>
        <b/>
      </font>
    </dxf>
    <dxf>
      <font>
        <b/>
      </font>
    </dxf>
    <dxf>
      <fill>
        <patternFill>
          <bgColor theme="4"/>
        </patternFill>
      </fill>
    </dxf>
    <dxf>
      <font>
        <b/>
        <color theme="0"/>
      </font>
      <alignment horizontal="center"/>
    </dxf>
    <dxf>
      <fill>
        <patternFill>
          <bgColor theme="4"/>
        </patternFill>
      </fill>
    </dxf>
    <dxf>
      <font>
        <color theme="0"/>
      </font>
    </dxf>
    <dxf>
      <font>
        <b/>
      </font>
    </dxf>
    <dxf>
      <alignment wrapText="1"/>
    </dxf>
    <dxf>
      <border>
        <right/>
      </border>
    </dxf>
    <dxf>
      <numFmt numFmtId="168" formatCode="0.0%"/>
    </dxf>
    <dxf>
      <numFmt numFmtId="3" formatCode="#,##0"/>
    </dxf>
    <dxf>
      <numFmt numFmtId="3" formatCode="#,##0"/>
    </dxf>
    <dxf>
      <fill>
        <patternFill>
          <bgColor theme="4"/>
        </patternFill>
      </fill>
    </dxf>
    <dxf>
      <font>
        <color theme="0"/>
      </font>
    </dxf>
    <dxf>
      <font>
        <b/>
      </font>
    </dxf>
    <dxf>
      <alignment wrapText="1"/>
    </dxf>
    <dxf>
      <alignment horizontal="center"/>
    </dxf>
    <dxf>
      <numFmt numFmtId="168" formatCode="0.0%"/>
    </dxf>
    <dxf>
      <numFmt numFmtId="168" formatCode="0.0%"/>
    </dxf>
    <dxf>
      <border>
        <left style="double">
          <color rgb="FF999999"/>
        </left>
        <right style="thin">
          <color rgb="FF999999"/>
        </right>
      </border>
    </dxf>
    <dxf>
      <border>
        <left style="double">
          <color rgb="FF999999"/>
        </left>
        <right style="thin">
          <color rgb="FF999999"/>
        </right>
      </border>
    </dxf>
    <dxf>
      <font>
        <color theme="0"/>
      </font>
      <numFmt numFmtId="0" formatCode="General"/>
    </dxf>
    <dxf>
      <font>
        <color theme="0"/>
      </font>
      <numFmt numFmtId="0" formatCode="General"/>
    </dxf>
    <dxf>
      <font>
        <color theme="0"/>
      </font>
      <numFmt numFmtId="0" formatCode="General"/>
    </dxf>
    <dxf>
      <border>
        <left style="double">
          <color rgb="FF999999"/>
        </left>
        <right style="thin">
          <color rgb="FF999999"/>
        </right>
      </border>
    </dxf>
    <dxf>
      <border>
        <left style="double">
          <color rgb="FF999999"/>
        </left>
        <right style="thin">
          <color rgb="FF999999"/>
        </right>
      </border>
    </dxf>
    <dxf>
      <numFmt numFmtId="168" formatCode="0.0%"/>
    </dxf>
    <dxf>
      <numFmt numFmtId="168" formatCode="0.0%"/>
    </dxf>
    <dxf>
      <alignment horizontal="center"/>
    </dxf>
    <dxf>
      <alignment wrapText="1"/>
    </dxf>
    <dxf>
      <font>
        <b/>
      </font>
    </dxf>
    <dxf>
      <font>
        <color theme="0"/>
      </font>
    </dxf>
    <dxf>
      <fill>
        <patternFill>
          <bgColor theme="4"/>
        </patternFill>
      </fill>
    </dxf>
    <dxf>
      <numFmt numFmtId="3" formatCode="#,##0"/>
    </dxf>
    <dxf>
      <numFmt numFmtId="3" formatCode="#,##0"/>
    </dxf>
    <dxf>
      <numFmt numFmtId="168" formatCode="0.0%"/>
    </dxf>
    <dxf>
      <border>
        <right/>
      </border>
    </dxf>
    <dxf>
      <alignment wrapText="1"/>
    </dxf>
    <dxf>
      <font>
        <b/>
      </font>
    </dxf>
    <dxf>
      <font>
        <color theme="0"/>
      </font>
    </dxf>
    <dxf>
      <fill>
        <patternFill>
          <bgColor theme="4"/>
        </patternFill>
      </fill>
    </dxf>
    <dxf>
      <font>
        <b/>
        <color theme="0"/>
      </font>
      <alignment horizontal="center"/>
    </dxf>
    <dxf>
      <fill>
        <patternFill>
          <bgColor theme="4"/>
        </patternFill>
      </fill>
    </dxf>
    <dxf>
      <font>
        <b/>
      </font>
    </dxf>
    <dxf>
      <font>
        <b/>
      </font>
    </dxf>
    <dxf>
      <font>
        <b/>
      </font>
    </dxf>
    <dxf>
      <font>
        <b/>
      </font>
    </dxf>
    <dxf>
      <font>
        <b/>
      </font>
    </dxf>
    <dxf>
      <border>
        <top style="thick">
          <color rgb="FF999999"/>
        </top>
        <bottom style="thick">
          <color rgb="FF999999"/>
        </bottom>
      </border>
    </dxf>
    <dxf>
      <border>
        <top style="thin">
          <color rgb="FF999999"/>
        </top>
      </border>
    </dxf>
    <dxf>
      <border>
        <top style="dotted">
          <color rgb="FF999999"/>
        </top>
        <bottom style="dotted">
          <color rgb="FF999999"/>
        </bottom>
      </border>
    </dxf>
    <dxf>
      <border>
        <top style="thin">
          <color rgb="FF999999"/>
        </top>
        <bottom style="thin">
          <color rgb="FF999999"/>
        </bottom>
      </border>
    </dxf>
    <dxf>
      <font>
        <color theme="0"/>
      </font>
    </dxf>
    <dxf>
      <fill>
        <patternFill>
          <bgColor theme="6" tint="0.79998168889431442"/>
        </patternFill>
      </fill>
    </dxf>
    <dxf>
      <fill>
        <patternFill>
          <bgColor theme="5" tint="0.59999389629810485"/>
        </patternFill>
      </fill>
    </dxf>
    <dxf>
      <font>
        <b/>
      </font>
    </dxf>
    <dxf>
      <alignment vertical="center"/>
    </dxf>
    <dxf>
      <alignment vertical="center"/>
    </dxf>
    <dxf>
      <alignment vertical="center"/>
    </dxf>
    <dxf>
      <alignment vertical="center"/>
    </dxf>
    <dxf>
      <alignment vertical="center"/>
    </dxf>
    <dxf>
      <font>
        <color theme="0"/>
      </font>
    </dxf>
    <dxf>
      <font>
        <color theme="0"/>
      </font>
    </dxf>
    <dxf>
      <font>
        <color theme="0"/>
      </font>
    </dxf>
    <dxf>
      <font>
        <color theme="0"/>
      </font>
    </dxf>
    <dxf>
      <font>
        <color theme="0"/>
      </font>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bgColor theme="6" tint="0.59999389629810485"/>
        </patternFill>
      </fill>
    </dxf>
    <dxf>
      <fill>
        <patternFill>
          <bgColor theme="6" tint="0.39997558519241921"/>
        </patternFill>
      </fill>
    </dxf>
    <dxf>
      <font>
        <b val="0"/>
      </font>
    </dxf>
    <dxf>
      <font>
        <b val="0"/>
      </font>
    </dxf>
    <dxf>
      <alignment vertical="center"/>
    </dxf>
    <dxf>
      <alignment horizontal="center"/>
    </dxf>
    <dxf>
      <alignment wrapText="1"/>
    </dxf>
    <dxf>
      <numFmt numFmtId="168" formatCode="0.0%"/>
    </dxf>
    <dxf>
      <numFmt numFmtId="168" formatCode="0.0%"/>
    </dxf>
    <dxf>
      <numFmt numFmtId="168" formatCode="0.0%"/>
    </dxf>
    <dxf>
      <numFmt numFmtId="168" formatCode="0.0%"/>
    </dxf>
    <dxf>
      <border>
        <left style="double">
          <color rgb="FF999999"/>
        </left>
        <right style="double">
          <color rgb="FF999999"/>
        </right>
      </border>
    </dxf>
    <dxf>
      <border>
        <left style="double">
          <color rgb="FF999999"/>
        </left>
        <right style="double">
          <color rgb="FF999999"/>
        </right>
      </border>
    </dxf>
    <dxf>
      <numFmt numFmtId="3" formatCode="#,##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sz val="11"/>
      </font>
    </dxf>
    <dxf>
      <font>
        <b/>
      </font>
    </dxf>
    <dxf>
      <font>
        <b/>
      </font>
    </dxf>
    <dxf>
      <alignment vertical="center"/>
    </dxf>
    <dxf>
      <alignment vertical="center"/>
    </dxf>
    <dxf>
      <alignment vertical="center"/>
    </dxf>
    <dxf>
      <alignment vertical="center"/>
    </dxf>
    <dxf>
      <alignment horizontal="center"/>
    </dxf>
    <dxf>
      <alignment vertical="cent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alignment vertical="center"/>
    </dxf>
    <dxf>
      <font>
        <sz val="11"/>
      </font>
    </dxf>
    <dxf>
      <fill>
        <patternFill>
          <bgColor theme="0"/>
        </patternFill>
      </fill>
    </dxf>
    <dxf>
      <fill>
        <patternFill>
          <bgColor theme="0"/>
        </patternFill>
      </fill>
    </dxf>
    <dxf>
      <fill>
        <patternFill>
          <bgColor theme="0"/>
        </patternFill>
      </fill>
    </dxf>
    <dxf>
      <fill>
        <patternFill patternType="solid">
          <bgColor theme="0"/>
        </patternFill>
      </fill>
    </dxf>
    <dxf>
      <fill>
        <patternFill patternType="solid">
          <bgColor theme="0"/>
        </patternFill>
      </fill>
    </dxf>
    <dxf>
      <font>
        <color theme="0"/>
      </font>
    </dxf>
    <dxf>
      <alignment horizontal="center"/>
    </dxf>
    <dxf>
      <font>
        <sz val="10"/>
      </font>
    </dxf>
    <dxf>
      <font>
        <sz val="10"/>
      </font>
    </dxf>
    <dxf>
      <font>
        <sz val="10"/>
      </font>
    </dxf>
    <dxf>
      <font>
        <sz val="10"/>
      </font>
    </dxf>
    <dxf>
      <font>
        <sz val="10"/>
      </font>
    </dxf>
    <dxf>
      <font>
        <sz val="10"/>
      </font>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D78"/>
      <color rgb="FF71171C"/>
      <color rgb="FFA3252D"/>
      <color rgb="FFCFA3A5"/>
      <color rgb="FF095323"/>
      <color rgb="FF74161B"/>
      <color rgb="FFA5242B"/>
      <color rgb="FFD0A2A4"/>
      <color rgb="FF0C924A"/>
      <color rgb="FFCDDB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6"/>
    </mc:Choice>
    <mc:Fallback>
      <c:style val="16"/>
    </mc:Fallback>
  </mc:AlternateContent>
  <c:chart>
    <c:title>
      <c:tx>
        <c:rich>
          <a:bodyPr/>
          <a:lstStyle/>
          <a:p>
            <a:pPr>
              <a:defRPr sz="1400"/>
            </a:pPr>
            <a:r>
              <a:rPr lang="en-US" sz="1400"/>
              <a:t>Software and Cloud Platforms</a:t>
            </a:r>
            <a:r>
              <a:rPr lang="de-DE" sz="1400"/>
              <a:t>: Market Volumes and CAGR by Vertical Sector </a:t>
            </a:r>
          </a:p>
        </c:rich>
      </c:tx>
      <c:overlay val="0"/>
    </c:title>
    <c:autoTitleDeleted val="0"/>
    <c:plotArea>
      <c:layout/>
      <c:barChart>
        <c:barDir val="col"/>
        <c:grouping val="clustered"/>
        <c:varyColors val="0"/>
        <c:ser>
          <c:idx val="0"/>
          <c:order val="0"/>
          <c:tx>
            <c:strRef>
              <c:f>MKF_Ref_currency!$I$7</c:f>
              <c:strCache>
                <c:ptCount val="1"/>
                <c:pt idx="0">
                  <c:v>2024</c:v>
                </c:pt>
              </c:strCache>
            </c:strRef>
          </c:tx>
          <c:spPr>
            <a:solidFill>
              <a:schemeClr val="accent6">
                <a:lumMod val="60000"/>
                <a:lumOff val="40000"/>
              </a:schemeClr>
            </a:solidFill>
            <a:ln>
              <a:noFill/>
            </a:ln>
          </c:spPr>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FF-1547-9F33-9F6F47365145}"/>
                </c:ext>
              </c:extLst>
            </c:dLbl>
            <c:dLbl>
              <c:idx val="1"/>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FF-1547-9F33-9F6F47365145}"/>
                </c:ext>
              </c:extLst>
            </c:dLbl>
            <c:dLbl>
              <c:idx val="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FF-1547-9F33-9F6F47365145}"/>
                </c:ext>
              </c:extLst>
            </c:dLbl>
            <c:dLbl>
              <c:idx val="3"/>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FF-1547-9F33-9F6F47365145}"/>
                </c:ext>
              </c:extLst>
            </c:dLbl>
            <c:dLbl>
              <c:idx val="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FF-1547-9F33-9F6F47365145}"/>
                </c:ext>
              </c:extLst>
            </c:dLbl>
            <c:dLbl>
              <c:idx val="5"/>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FF-1547-9F33-9F6F47365145}"/>
                </c:ext>
              </c:extLst>
            </c:dLbl>
            <c:dLbl>
              <c:idx val="6"/>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FF-1547-9F33-9F6F47365145}"/>
                </c:ext>
              </c:extLst>
            </c:dLbl>
            <c:dLbl>
              <c:idx val="7"/>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FF-1547-9F33-9F6F47365145}"/>
                </c:ext>
              </c:extLst>
            </c:dLbl>
            <c:dLbl>
              <c:idx val="8"/>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FF-1547-9F33-9F6F47365145}"/>
                </c:ext>
              </c:extLst>
            </c:dLbl>
            <c:spPr>
              <a:noFill/>
              <a:ln>
                <a:noFill/>
              </a:ln>
              <a:effectLst/>
            </c:spPr>
            <c:txPr>
              <a:bodyPr wrap="square" lIns="38100" tIns="19050" rIns="38100" bIns="19050" anchor="ctr">
                <a:spAutoFit/>
              </a:bodyPr>
              <a:lstStyle/>
              <a:p>
                <a:pPr>
                  <a:defRPr>
                    <a:solidFill>
                      <a:schemeClr val="bg1"/>
                    </a:solidFill>
                  </a:defRPr>
                </a:pPr>
                <a:endParaRPr lang="en-R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MKF_Ref_currency!$F$108:$F$116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MKF_Ref_currency!$I$108:$I$116</c:f>
              <c:numCache>
                <c:formatCode>#,##0</c:formatCode>
                <c:ptCount val="9"/>
                <c:pt idx="0">
                  <c:v>90.705351516163006</c:v>
                </c:pt>
                <c:pt idx="1">
                  <c:v>52.405225077206296</c:v>
                </c:pt>
                <c:pt idx="2">
                  <c:v>30.016102896827316</c:v>
                </c:pt>
                <c:pt idx="3">
                  <c:v>14.158718306831554</c:v>
                </c:pt>
                <c:pt idx="4">
                  <c:v>2.3786980866579643</c:v>
                </c:pt>
                <c:pt idx="5">
                  <c:v>2.1942957736234847</c:v>
                </c:pt>
                <c:pt idx="6">
                  <c:v>6.742279335482543</c:v>
                </c:pt>
                <c:pt idx="7">
                  <c:v>16.343362865479996</c:v>
                </c:pt>
                <c:pt idx="8">
                  <c:v>13.211177704780804</c:v>
                </c:pt>
              </c:numCache>
            </c:numRef>
          </c:val>
          <c:extLst>
            <c:ext xmlns:c16="http://schemas.microsoft.com/office/drawing/2014/chart" uri="{C3380CC4-5D6E-409C-BE32-E72D297353CC}">
              <c16:uniqueId val="{00000009-9AFF-1547-9F33-9F6F47365145}"/>
            </c:ext>
          </c:extLst>
        </c:ser>
        <c:ser>
          <c:idx val="1"/>
          <c:order val="1"/>
          <c:tx>
            <c:strRef>
              <c:f>MKF_Ref_currency!$M$7</c:f>
              <c:strCache>
                <c:ptCount val="1"/>
                <c:pt idx="0">
                  <c:v>2028</c:v>
                </c:pt>
              </c:strCache>
            </c:strRef>
          </c:tx>
          <c:spPr>
            <a:solidFill>
              <a:schemeClr val="accent6"/>
            </a:solidFill>
            <a:ln>
              <a:noFill/>
            </a:ln>
          </c:spPr>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FF-1547-9F33-9F6F47365145}"/>
                </c:ext>
              </c:extLst>
            </c:dLbl>
            <c:dLbl>
              <c:idx val="1"/>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FF-1547-9F33-9F6F47365145}"/>
                </c:ext>
              </c:extLst>
            </c:dLbl>
            <c:dLbl>
              <c:idx val="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FF-1547-9F33-9F6F47365145}"/>
                </c:ext>
              </c:extLst>
            </c:dLbl>
            <c:dLbl>
              <c:idx val="3"/>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FF-1547-9F33-9F6F47365145}"/>
                </c:ext>
              </c:extLst>
            </c:dLbl>
            <c:dLbl>
              <c:idx val="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FF-1547-9F33-9F6F47365145}"/>
                </c:ext>
              </c:extLst>
            </c:dLbl>
            <c:dLbl>
              <c:idx val="5"/>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FF-1547-9F33-9F6F47365145}"/>
                </c:ext>
              </c:extLst>
            </c:dLbl>
            <c:dLbl>
              <c:idx val="6"/>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FF-1547-9F33-9F6F47365145}"/>
                </c:ext>
              </c:extLst>
            </c:dLbl>
            <c:dLbl>
              <c:idx val="7"/>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FF-1547-9F33-9F6F47365145}"/>
                </c:ext>
              </c:extLst>
            </c:dLbl>
            <c:dLbl>
              <c:idx val="8"/>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FF-1547-9F33-9F6F47365145}"/>
                </c:ext>
              </c:extLst>
            </c:dLbl>
            <c:spPr>
              <a:noFill/>
              <a:ln>
                <a:noFill/>
              </a:ln>
              <a:effectLst/>
            </c:spPr>
            <c:txPr>
              <a:bodyPr wrap="square" lIns="38100" tIns="19050" rIns="38100" bIns="19050" anchor="ctr">
                <a:spAutoFit/>
              </a:bodyPr>
              <a:lstStyle/>
              <a:p>
                <a:pPr>
                  <a:defRPr>
                    <a:solidFill>
                      <a:schemeClr val="bg1"/>
                    </a:solidFill>
                  </a:defRPr>
                </a:pPr>
                <a:endParaRPr lang="en-R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MKF_Ref_currency!$F$108:$F$116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MKF_Ref_currency!$M$108:$M$116</c:f>
              <c:numCache>
                <c:formatCode>#,##0</c:formatCode>
                <c:ptCount val="9"/>
                <c:pt idx="0">
                  <c:v>100.1463256330081</c:v>
                </c:pt>
                <c:pt idx="1">
                  <c:v>55.367625883871469</c:v>
                </c:pt>
                <c:pt idx="2">
                  <c:v>31.293983388350554</c:v>
                </c:pt>
                <c:pt idx="3">
                  <c:v>15.068826444777729</c:v>
                </c:pt>
                <c:pt idx="4">
                  <c:v>2.5110394118478596</c:v>
                </c:pt>
                <c:pt idx="5">
                  <c:v>2.3700903274455998</c:v>
                </c:pt>
                <c:pt idx="6">
                  <c:v>7.2251868989017058</c:v>
                </c:pt>
                <c:pt idx="7">
                  <c:v>17.386169678396971</c:v>
                </c:pt>
                <c:pt idx="8">
                  <c:v>14.534418375516513</c:v>
                </c:pt>
              </c:numCache>
            </c:numRef>
          </c:val>
          <c:extLst>
            <c:ext xmlns:c16="http://schemas.microsoft.com/office/drawing/2014/chart" uri="{C3380CC4-5D6E-409C-BE32-E72D297353CC}">
              <c16:uniqueId val="{00000013-9AFF-1547-9F33-9F6F47365145}"/>
            </c:ext>
          </c:extLst>
        </c:ser>
        <c:dLbls>
          <c:showLegendKey val="0"/>
          <c:showVal val="0"/>
          <c:showCatName val="0"/>
          <c:showSerName val="0"/>
          <c:showPercent val="0"/>
          <c:showBubbleSize val="0"/>
        </c:dLbls>
        <c:gapWidth val="50"/>
        <c:axId val="-2131247224"/>
        <c:axId val="2122411000"/>
      </c:barChart>
      <c:lineChart>
        <c:grouping val="standard"/>
        <c:varyColors val="0"/>
        <c:ser>
          <c:idx val="2"/>
          <c:order val="2"/>
          <c:tx>
            <c:strRef>
              <c:f>MKF_Ref_currency!$V$7</c:f>
              <c:strCache>
                <c:ptCount val="1"/>
                <c:pt idx="0">
                  <c:v>CAGR 24/28</c:v>
                </c:pt>
              </c:strCache>
            </c:strRef>
          </c:tx>
          <c:spPr>
            <a:ln w="47625">
              <a:noFill/>
            </a:ln>
          </c:spP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FF-1547-9F33-9F6F47365145}"/>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AFF-1547-9F33-9F6F47365145}"/>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AFF-1547-9F33-9F6F47365145}"/>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AFF-1547-9F33-9F6F47365145}"/>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AFF-1547-9F33-9F6F47365145}"/>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AFF-1547-9F33-9F6F47365145}"/>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AFF-1547-9F33-9F6F47365145}"/>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AFF-1547-9F33-9F6F47365145}"/>
                </c:ext>
              </c:extLst>
            </c:dLbl>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AFF-1547-9F33-9F6F473651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MKF_Ref_currency!$F$108:$F$116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MKF_Ref_currency!$V$108:$V$116</c:f>
              <c:numCache>
                <c:formatCode>0.0%</c:formatCode>
                <c:ptCount val="9"/>
                <c:pt idx="0">
                  <c:v>2.506292787995168E-2</c:v>
                </c:pt>
                <c:pt idx="1">
                  <c:v>1.3842114841728481E-2</c:v>
                </c:pt>
                <c:pt idx="2">
                  <c:v>1.0477471841854546E-2</c:v>
                </c:pt>
                <c:pt idx="3">
                  <c:v>1.5696304644726711E-2</c:v>
                </c:pt>
                <c:pt idx="4">
                  <c:v>1.3627889595758891E-2</c:v>
                </c:pt>
                <c:pt idx="5">
                  <c:v>1.9453527190019138E-2</c:v>
                </c:pt>
                <c:pt idx="6">
                  <c:v>1.7444166370231384E-2</c:v>
                </c:pt>
                <c:pt idx="7">
                  <c:v>1.558346787339504E-2</c:v>
                </c:pt>
                <c:pt idx="8">
                  <c:v>2.4151088064707116E-2</c:v>
                </c:pt>
              </c:numCache>
            </c:numRef>
          </c:val>
          <c:smooth val="0"/>
          <c:extLst>
            <c:ext xmlns:c16="http://schemas.microsoft.com/office/drawing/2014/chart" uri="{C3380CC4-5D6E-409C-BE32-E72D297353CC}">
              <c16:uniqueId val="{0000001D-9AFF-1547-9F33-9F6F47365145}"/>
            </c:ext>
          </c:extLst>
        </c:ser>
        <c:dLbls>
          <c:showLegendKey val="0"/>
          <c:showVal val="0"/>
          <c:showCatName val="0"/>
          <c:showSerName val="0"/>
          <c:showPercent val="0"/>
          <c:showBubbleSize val="0"/>
        </c:dLbls>
        <c:marker val="1"/>
        <c:smooth val="0"/>
        <c:axId val="-2130834216"/>
        <c:axId val="2100613800"/>
      </c:lineChart>
      <c:catAx>
        <c:axId val="-2131247224"/>
        <c:scaling>
          <c:orientation val="minMax"/>
        </c:scaling>
        <c:delete val="0"/>
        <c:axPos val="b"/>
        <c:numFmt formatCode="General" sourceLinked="0"/>
        <c:majorTickMark val="out"/>
        <c:minorTickMark val="none"/>
        <c:tickLblPos val="nextTo"/>
        <c:txPr>
          <a:bodyPr/>
          <a:lstStyle/>
          <a:p>
            <a:pPr>
              <a:defRPr sz="1100"/>
            </a:pPr>
            <a:endParaRPr lang="en-RO"/>
          </a:p>
        </c:txPr>
        <c:crossAx val="2122411000"/>
        <c:crosses val="autoZero"/>
        <c:auto val="1"/>
        <c:lblAlgn val="ctr"/>
        <c:lblOffset val="100"/>
        <c:noMultiLvlLbl val="0"/>
      </c:catAx>
      <c:valAx>
        <c:axId val="2122411000"/>
        <c:scaling>
          <c:orientation val="minMax"/>
        </c:scaling>
        <c:delete val="0"/>
        <c:axPos val="l"/>
        <c:numFmt formatCode="#,##0" sourceLinked="1"/>
        <c:majorTickMark val="out"/>
        <c:minorTickMark val="none"/>
        <c:tickLblPos val="nextTo"/>
        <c:spPr>
          <a:solidFill>
            <a:schemeClr val="bg1"/>
          </a:solidFill>
          <a:ln>
            <a:solidFill>
              <a:schemeClr val="bg1"/>
            </a:solidFill>
          </a:ln>
        </c:spPr>
        <c:txPr>
          <a:bodyPr/>
          <a:lstStyle/>
          <a:p>
            <a:pPr>
              <a:defRPr>
                <a:solidFill>
                  <a:schemeClr val="bg1"/>
                </a:solidFill>
              </a:defRPr>
            </a:pPr>
            <a:endParaRPr lang="en-RO"/>
          </a:p>
        </c:txPr>
        <c:crossAx val="-2131247224"/>
        <c:crosses val="autoZero"/>
        <c:crossBetween val="between"/>
      </c:valAx>
      <c:valAx>
        <c:axId val="2100613800"/>
        <c:scaling>
          <c:orientation val="minMax"/>
        </c:scaling>
        <c:delete val="0"/>
        <c:axPos val="r"/>
        <c:numFmt formatCode="0%" sourceLinked="0"/>
        <c:majorTickMark val="out"/>
        <c:minorTickMark val="none"/>
        <c:tickLblPos val="nextTo"/>
        <c:spPr>
          <a:ln>
            <a:solidFill>
              <a:schemeClr val="bg1"/>
            </a:solidFill>
          </a:ln>
        </c:spPr>
        <c:txPr>
          <a:bodyPr/>
          <a:lstStyle/>
          <a:p>
            <a:pPr>
              <a:defRPr>
                <a:solidFill>
                  <a:schemeClr val="bg1"/>
                </a:solidFill>
              </a:defRPr>
            </a:pPr>
            <a:endParaRPr lang="en-RO"/>
          </a:p>
        </c:txPr>
        <c:crossAx val="-2130834216"/>
        <c:crosses val="max"/>
        <c:crossBetween val="between"/>
      </c:valAx>
      <c:catAx>
        <c:axId val="-2130834216"/>
        <c:scaling>
          <c:orientation val="minMax"/>
        </c:scaling>
        <c:delete val="1"/>
        <c:axPos val="b"/>
        <c:numFmt formatCode="General" sourceLinked="1"/>
        <c:majorTickMark val="out"/>
        <c:minorTickMark val="none"/>
        <c:tickLblPos val="nextTo"/>
        <c:crossAx val="2100613800"/>
        <c:crosses val="autoZero"/>
        <c:auto val="1"/>
        <c:lblAlgn val="ctr"/>
        <c:lblOffset val="100"/>
        <c:noMultiLvlLbl val="0"/>
      </c:catAx>
    </c:plotArea>
    <c:legend>
      <c:legendPos val="b"/>
      <c:overlay val="0"/>
      <c:txPr>
        <a:bodyPr/>
        <a:lstStyle/>
        <a:p>
          <a:pPr>
            <a:defRPr sz="1200"/>
          </a:pPr>
          <a:endParaRPr lang="en-RO"/>
        </a:p>
      </c:txPr>
    </c:legend>
    <c:plotVisOnly val="1"/>
    <c:dispBlanksAs val="gap"/>
    <c:showDLblsOverMax val="0"/>
  </c:chart>
  <c:spPr>
    <a:ln>
      <a:noFill/>
    </a:ln>
  </c:sp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rich>
          <a:bodyPr/>
          <a:lstStyle/>
          <a:p>
            <a:pPr>
              <a:defRPr sz="1400"/>
            </a:pPr>
            <a:r>
              <a:rPr lang="en-US" sz="1400"/>
              <a:t>IT Services</a:t>
            </a:r>
            <a:r>
              <a:rPr lang="de-DE" sz="1400"/>
              <a:t>: Market Volumes and CAGR by Vertical Sector </a:t>
            </a:r>
          </a:p>
        </c:rich>
      </c:tx>
      <c:overlay val="0"/>
    </c:title>
    <c:autoTitleDeleted val="0"/>
    <c:plotArea>
      <c:layout/>
      <c:barChart>
        <c:barDir val="col"/>
        <c:grouping val="clustered"/>
        <c:varyColors val="0"/>
        <c:ser>
          <c:idx val="0"/>
          <c:order val="0"/>
          <c:tx>
            <c:strRef>
              <c:f>MKF_Ref_currency!$I$7</c:f>
              <c:strCache>
                <c:ptCount val="1"/>
                <c:pt idx="0">
                  <c:v>2024</c:v>
                </c:pt>
              </c:strCache>
            </c:strRef>
          </c:tx>
          <c:spPr>
            <a:solidFill>
              <a:srgbClr val="00B0F0"/>
            </a:solidFill>
            <a:ln>
              <a:noFill/>
            </a:ln>
            <a:effectLst/>
          </c:spPr>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32-8E4C-A507-3578B44062D6}"/>
                </c:ext>
              </c:extLst>
            </c:dLbl>
            <c:dLbl>
              <c:idx val="1"/>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32-8E4C-A507-3578B44062D6}"/>
                </c:ext>
              </c:extLst>
            </c:dLbl>
            <c:dLbl>
              <c:idx val="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32-8E4C-A507-3578B44062D6}"/>
                </c:ext>
              </c:extLst>
            </c:dLbl>
            <c:dLbl>
              <c:idx val="3"/>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32-8E4C-A507-3578B44062D6}"/>
                </c:ext>
              </c:extLst>
            </c:dLbl>
            <c:dLbl>
              <c:idx val="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32-8E4C-A507-3578B44062D6}"/>
                </c:ext>
              </c:extLst>
            </c:dLbl>
            <c:dLbl>
              <c:idx val="5"/>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32-8E4C-A507-3578B44062D6}"/>
                </c:ext>
              </c:extLst>
            </c:dLbl>
            <c:dLbl>
              <c:idx val="6"/>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32-8E4C-A507-3578B44062D6}"/>
                </c:ext>
              </c:extLst>
            </c:dLbl>
            <c:dLbl>
              <c:idx val="7"/>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D32-8E4C-A507-3578B44062D6}"/>
                </c:ext>
              </c:extLst>
            </c:dLbl>
            <c:dLbl>
              <c:idx val="8"/>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D32-8E4C-A507-3578B44062D6}"/>
                </c:ext>
              </c:extLst>
            </c:dLbl>
            <c:spPr>
              <a:noFill/>
              <a:ln>
                <a:noFill/>
              </a:ln>
              <a:effectLst/>
            </c:spPr>
            <c:txPr>
              <a:bodyPr wrap="square" lIns="38100" tIns="19050" rIns="38100" bIns="19050" anchor="ctr">
                <a:spAutoFit/>
              </a:bodyPr>
              <a:lstStyle/>
              <a:p>
                <a:pPr>
                  <a:defRPr>
                    <a:solidFill>
                      <a:schemeClr val="bg1"/>
                    </a:solidFill>
                  </a:defRPr>
                </a:pPr>
                <a:endParaRPr lang="en-R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MKF_Ref_currency!$F$8:$F$16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MKF_Ref_currency!$I$8:$I$16</c:f>
              <c:numCache>
                <c:formatCode>#,##0</c:formatCode>
                <c:ptCount val="9"/>
                <c:pt idx="0">
                  <c:v>77.778878476831068</c:v>
                </c:pt>
                <c:pt idx="1">
                  <c:v>87.131853846746793</c:v>
                </c:pt>
                <c:pt idx="2">
                  <c:v>45.912677922831833</c:v>
                </c:pt>
                <c:pt idx="3">
                  <c:v>51.3325779875153</c:v>
                </c:pt>
                <c:pt idx="4">
                  <c:v>21.859260004860293</c:v>
                </c:pt>
                <c:pt idx="5">
                  <c:v>20.221607923716334</c:v>
                </c:pt>
                <c:pt idx="6">
                  <c:v>24.742219036703503</c:v>
                </c:pt>
                <c:pt idx="7">
                  <c:v>86.00254337489072</c:v>
                </c:pt>
                <c:pt idx="8">
                  <c:v>13.343371834554997</c:v>
                </c:pt>
              </c:numCache>
            </c:numRef>
          </c:val>
          <c:extLst>
            <c:ext xmlns:c16="http://schemas.microsoft.com/office/drawing/2014/chart" uri="{C3380CC4-5D6E-409C-BE32-E72D297353CC}">
              <c16:uniqueId val="{00000009-8D32-8E4C-A507-3578B44062D6}"/>
            </c:ext>
          </c:extLst>
        </c:ser>
        <c:ser>
          <c:idx val="1"/>
          <c:order val="1"/>
          <c:tx>
            <c:strRef>
              <c:f>MKF_Ref_currency!$M$7</c:f>
              <c:strCache>
                <c:ptCount val="1"/>
                <c:pt idx="0">
                  <c:v>2028</c:v>
                </c:pt>
              </c:strCache>
            </c:strRef>
          </c:tx>
          <c:spPr>
            <a:solidFill>
              <a:srgbClr val="0070C0"/>
            </a:solidFill>
            <a:ln>
              <a:noFill/>
            </a:ln>
            <a:effectLst/>
          </c:spPr>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D32-8E4C-A507-3578B44062D6}"/>
                </c:ext>
              </c:extLst>
            </c:dLbl>
            <c:dLbl>
              <c:idx val="1"/>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D32-8E4C-A507-3578B44062D6}"/>
                </c:ext>
              </c:extLst>
            </c:dLbl>
            <c:dLbl>
              <c:idx val="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D32-8E4C-A507-3578B44062D6}"/>
                </c:ext>
              </c:extLst>
            </c:dLbl>
            <c:dLbl>
              <c:idx val="3"/>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D32-8E4C-A507-3578B44062D6}"/>
                </c:ext>
              </c:extLst>
            </c:dLbl>
            <c:dLbl>
              <c:idx val="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D32-8E4C-A507-3578B44062D6}"/>
                </c:ext>
              </c:extLst>
            </c:dLbl>
            <c:dLbl>
              <c:idx val="5"/>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D32-8E4C-A507-3578B44062D6}"/>
                </c:ext>
              </c:extLst>
            </c:dLbl>
            <c:dLbl>
              <c:idx val="6"/>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D32-8E4C-A507-3578B44062D6}"/>
                </c:ext>
              </c:extLst>
            </c:dLbl>
            <c:dLbl>
              <c:idx val="7"/>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D32-8E4C-A507-3578B44062D6}"/>
                </c:ext>
              </c:extLst>
            </c:dLbl>
            <c:dLbl>
              <c:idx val="8"/>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D32-8E4C-A507-3578B44062D6}"/>
                </c:ext>
              </c:extLst>
            </c:dLbl>
            <c:spPr>
              <a:noFill/>
              <a:ln>
                <a:noFill/>
              </a:ln>
              <a:effectLst/>
            </c:spPr>
            <c:txPr>
              <a:bodyPr wrap="square" lIns="38100" tIns="19050" rIns="38100" bIns="19050" anchor="ctr">
                <a:spAutoFit/>
              </a:bodyPr>
              <a:lstStyle/>
              <a:p>
                <a:pPr>
                  <a:defRPr>
                    <a:solidFill>
                      <a:schemeClr val="bg1"/>
                    </a:solidFill>
                  </a:defRPr>
                </a:pPr>
                <a:endParaRPr lang="en-R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MKF_Ref_currency!$F$8:$F$16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MKF_Ref_currency!$M$8:$M$16</c:f>
              <c:numCache>
                <c:formatCode>#,##0</c:formatCode>
                <c:ptCount val="9"/>
                <c:pt idx="0">
                  <c:v>83.73579519970022</c:v>
                </c:pt>
                <c:pt idx="1">
                  <c:v>91.497861197914503</c:v>
                </c:pt>
                <c:pt idx="2">
                  <c:v>47.620381484521971</c:v>
                </c:pt>
                <c:pt idx="3">
                  <c:v>53.413889375936947</c:v>
                </c:pt>
                <c:pt idx="4">
                  <c:v>22.294122062346737</c:v>
                </c:pt>
                <c:pt idx="5">
                  <c:v>20.895731052642525</c:v>
                </c:pt>
                <c:pt idx="6">
                  <c:v>26.109175470804281</c:v>
                </c:pt>
                <c:pt idx="7">
                  <c:v>90.172910936686804</c:v>
                </c:pt>
                <c:pt idx="8">
                  <c:v>14.147340035717573</c:v>
                </c:pt>
              </c:numCache>
            </c:numRef>
          </c:val>
          <c:extLst>
            <c:ext xmlns:c16="http://schemas.microsoft.com/office/drawing/2014/chart" uri="{C3380CC4-5D6E-409C-BE32-E72D297353CC}">
              <c16:uniqueId val="{00000013-8D32-8E4C-A507-3578B44062D6}"/>
            </c:ext>
          </c:extLst>
        </c:ser>
        <c:dLbls>
          <c:showLegendKey val="0"/>
          <c:showVal val="0"/>
          <c:showCatName val="0"/>
          <c:showSerName val="0"/>
          <c:showPercent val="0"/>
          <c:showBubbleSize val="0"/>
        </c:dLbls>
        <c:gapWidth val="50"/>
        <c:axId val="-2131691192"/>
        <c:axId val="-2131687832"/>
      </c:barChart>
      <c:lineChart>
        <c:grouping val="standard"/>
        <c:varyColors val="0"/>
        <c:ser>
          <c:idx val="2"/>
          <c:order val="2"/>
          <c:tx>
            <c:strRef>
              <c:f>MKF_Ref_currency!$V$7</c:f>
              <c:strCache>
                <c:ptCount val="1"/>
                <c:pt idx="0">
                  <c:v>CAGR 24/28</c:v>
                </c:pt>
              </c:strCache>
            </c:strRef>
          </c:tx>
          <c:spPr>
            <a:ln w="47625">
              <a:noFill/>
            </a:ln>
          </c:spP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D32-8E4C-A507-3578B44062D6}"/>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D32-8E4C-A507-3578B44062D6}"/>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D32-8E4C-A507-3578B44062D6}"/>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D32-8E4C-A507-3578B44062D6}"/>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D32-8E4C-A507-3578B44062D6}"/>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D32-8E4C-A507-3578B44062D6}"/>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D32-8E4C-A507-3578B44062D6}"/>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D32-8E4C-A507-3578B44062D6}"/>
                </c:ext>
              </c:extLst>
            </c:dLbl>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D32-8E4C-A507-3578B44062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MKF_Ref_currency!$F$8:$F$16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MKF_Ref_currency!$V$8:$V$16</c:f>
              <c:numCache>
                <c:formatCode>0.0%</c:formatCode>
                <c:ptCount val="9"/>
                <c:pt idx="0">
                  <c:v>1.8620396507632364E-2</c:v>
                </c:pt>
                <c:pt idx="1">
                  <c:v>1.2298275504025291E-2</c:v>
                </c:pt>
                <c:pt idx="2">
                  <c:v>9.1716959965169043E-3</c:v>
                </c:pt>
                <c:pt idx="3">
                  <c:v>9.9858323995623E-3</c:v>
                </c:pt>
                <c:pt idx="4">
                  <c:v>4.9367529221429063E-3</c:v>
                </c:pt>
                <c:pt idx="5">
                  <c:v>8.2319855785590867E-3</c:v>
                </c:pt>
                <c:pt idx="6">
                  <c:v>1.353471253472005E-2</c:v>
                </c:pt>
                <c:pt idx="7">
                  <c:v>1.1908394452638138E-2</c:v>
                </c:pt>
                <c:pt idx="8">
                  <c:v>1.473420715498408E-2</c:v>
                </c:pt>
              </c:numCache>
            </c:numRef>
          </c:val>
          <c:smooth val="0"/>
          <c:extLst>
            <c:ext xmlns:c16="http://schemas.microsoft.com/office/drawing/2014/chart" uri="{C3380CC4-5D6E-409C-BE32-E72D297353CC}">
              <c16:uniqueId val="{0000001D-8D32-8E4C-A507-3578B44062D6}"/>
            </c:ext>
          </c:extLst>
        </c:ser>
        <c:dLbls>
          <c:showLegendKey val="0"/>
          <c:showVal val="0"/>
          <c:showCatName val="0"/>
          <c:showSerName val="0"/>
          <c:showPercent val="0"/>
          <c:showBubbleSize val="0"/>
        </c:dLbls>
        <c:marker val="1"/>
        <c:smooth val="0"/>
        <c:axId val="-2131681720"/>
        <c:axId val="-2131684728"/>
      </c:lineChart>
      <c:catAx>
        <c:axId val="-2131691192"/>
        <c:scaling>
          <c:orientation val="minMax"/>
        </c:scaling>
        <c:delete val="0"/>
        <c:axPos val="b"/>
        <c:numFmt formatCode="General" sourceLinked="0"/>
        <c:majorTickMark val="out"/>
        <c:minorTickMark val="none"/>
        <c:tickLblPos val="nextTo"/>
        <c:txPr>
          <a:bodyPr/>
          <a:lstStyle/>
          <a:p>
            <a:pPr>
              <a:defRPr sz="1100"/>
            </a:pPr>
            <a:endParaRPr lang="en-RO"/>
          </a:p>
        </c:txPr>
        <c:crossAx val="-2131687832"/>
        <c:crosses val="autoZero"/>
        <c:auto val="1"/>
        <c:lblAlgn val="ctr"/>
        <c:lblOffset val="100"/>
        <c:noMultiLvlLbl val="0"/>
      </c:catAx>
      <c:valAx>
        <c:axId val="-2131687832"/>
        <c:scaling>
          <c:orientation val="minMax"/>
        </c:scaling>
        <c:delete val="0"/>
        <c:axPos val="l"/>
        <c:numFmt formatCode="#,##0" sourceLinked="1"/>
        <c:majorTickMark val="out"/>
        <c:minorTickMark val="none"/>
        <c:tickLblPos val="nextTo"/>
        <c:spPr>
          <a:ln>
            <a:solidFill>
              <a:schemeClr val="bg1"/>
            </a:solidFill>
          </a:ln>
        </c:spPr>
        <c:txPr>
          <a:bodyPr/>
          <a:lstStyle/>
          <a:p>
            <a:pPr>
              <a:defRPr>
                <a:solidFill>
                  <a:schemeClr val="bg1"/>
                </a:solidFill>
              </a:defRPr>
            </a:pPr>
            <a:endParaRPr lang="en-RO"/>
          </a:p>
        </c:txPr>
        <c:crossAx val="-2131691192"/>
        <c:crosses val="autoZero"/>
        <c:crossBetween val="between"/>
      </c:valAx>
      <c:valAx>
        <c:axId val="-2131684728"/>
        <c:scaling>
          <c:orientation val="minMax"/>
        </c:scaling>
        <c:delete val="0"/>
        <c:axPos val="r"/>
        <c:numFmt formatCode="0%" sourceLinked="0"/>
        <c:majorTickMark val="out"/>
        <c:minorTickMark val="none"/>
        <c:tickLblPos val="nextTo"/>
        <c:spPr>
          <a:solidFill>
            <a:schemeClr val="bg1"/>
          </a:solidFill>
          <a:ln>
            <a:solidFill>
              <a:schemeClr val="bg1"/>
            </a:solidFill>
          </a:ln>
        </c:spPr>
        <c:txPr>
          <a:bodyPr/>
          <a:lstStyle/>
          <a:p>
            <a:pPr>
              <a:defRPr>
                <a:solidFill>
                  <a:schemeClr val="bg1"/>
                </a:solidFill>
              </a:defRPr>
            </a:pPr>
            <a:endParaRPr lang="en-RO"/>
          </a:p>
        </c:txPr>
        <c:crossAx val="-2131681720"/>
        <c:crosses val="max"/>
        <c:crossBetween val="between"/>
      </c:valAx>
      <c:catAx>
        <c:axId val="-2131681720"/>
        <c:scaling>
          <c:orientation val="minMax"/>
        </c:scaling>
        <c:delete val="1"/>
        <c:axPos val="b"/>
        <c:numFmt formatCode="General" sourceLinked="1"/>
        <c:majorTickMark val="out"/>
        <c:minorTickMark val="none"/>
        <c:tickLblPos val="nextTo"/>
        <c:crossAx val="-2131684728"/>
        <c:crosses val="autoZero"/>
        <c:auto val="1"/>
        <c:lblAlgn val="ctr"/>
        <c:lblOffset val="100"/>
        <c:noMultiLvlLbl val="0"/>
      </c:catAx>
    </c:plotArea>
    <c:legend>
      <c:legendPos val="b"/>
      <c:overlay val="0"/>
      <c:txPr>
        <a:bodyPr/>
        <a:lstStyle/>
        <a:p>
          <a:pPr>
            <a:defRPr sz="1200"/>
          </a:pPr>
          <a:endParaRPr lang="en-RO"/>
        </a:p>
      </c:txPr>
    </c:legend>
    <c:plotVisOnly val="1"/>
    <c:dispBlanksAs val="gap"/>
    <c:showDLblsOverMax val="0"/>
  </c:chart>
  <c:spPr>
    <a:ln>
      <a:noFill/>
    </a:ln>
  </c:spPr>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lgn="ctr">
              <a:defRPr lang="de-DE" sz="1400"/>
            </a:pPr>
            <a:r>
              <a:rPr lang="en-US" sz="1400"/>
              <a:t>IT</a:t>
            </a:r>
            <a:r>
              <a:rPr lang="en-US" sz="1400" baseline="0"/>
              <a:t> Expenditure</a:t>
            </a:r>
            <a:r>
              <a:rPr lang="de-DE" sz="1400" baseline="0"/>
              <a:t> </a:t>
            </a:r>
            <a:r>
              <a:rPr lang="de-DE" sz="1400"/>
              <a:t>by Vertical Sector </a:t>
            </a:r>
          </a:p>
        </c:rich>
      </c:tx>
      <c:overlay val="0"/>
    </c:title>
    <c:autoTitleDeleted val="0"/>
    <c:plotArea>
      <c:layout/>
      <c:barChart>
        <c:barDir val="col"/>
        <c:grouping val="clustered"/>
        <c:varyColors val="0"/>
        <c:ser>
          <c:idx val="0"/>
          <c:order val="0"/>
          <c:tx>
            <c:strRef>
              <c:f>MKF_Ref_currency!$I$7</c:f>
              <c:strCache>
                <c:ptCount val="1"/>
                <c:pt idx="0">
                  <c:v>2024</c:v>
                </c:pt>
              </c:strCache>
            </c:strRef>
          </c:tx>
          <c:spPr>
            <a:ln w="6350">
              <a:solidFill>
                <a:schemeClr val="bg1"/>
              </a:solidFill>
            </a:ln>
          </c:spPr>
          <c:invertIfNegative val="0"/>
          <c:dLbls>
            <c:dLbl>
              <c:idx val="0"/>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0B-C945-A03E-9EB4D4725D51}"/>
                </c:ext>
              </c:extLst>
            </c:dLbl>
            <c:dLbl>
              <c:idx val="1"/>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0B-C945-A03E-9EB4D4725D51}"/>
                </c:ext>
              </c:extLst>
            </c:dLbl>
            <c:dLbl>
              <c:idx val="2"/>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0B-C945-A03E-9EB4D4725D51}"/>
                </c:ext>
              </c:extLst>
            </c:dLbl>
            <c:dLbl>
              <c:idx val="3"/>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0B-C945-A03E-9EB4D4725D51}"/>
                </c:ext>
              </c:extLst>
            </c:dLbl>
            <c:dLbl>
              <c:idx val="4"/>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0B-C945-A03E-9EB4D4725D51}"/>
                </c:ext>
              </c:extLst>
            </c:dLbl>
            <c:dLbl>
              <c:idx val="5"/>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0B-C945-A03E-9EB4D4725D51}"/>
                </c:ext>
              </c:extLst>
            </c:dLbl>
            <c:dLbl>
              <c:idx val="6"/>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0B-C945-A03E-9EB4D4725D51}"/>
                </c:ext>
              </c:extLst>
            </c:dLbl>
            <c:dLbl>
              <c:idx val="7"/>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0B-C945-A03E-9EB4D4725D51}"/>
                </c:ext>
              </c:extLst>
            </c:dLbl>
            <c:dLbl>
              <c:idx val="8"/>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A0B-C945-A03E-9EB4D4725D51}"/>
                </c:ext>
              </c:extLst>
            </c:dLbl>
            <c:spPr>
              <a:noFill/>
              <a:ln>
                <a:noFill/>
              </a:ln>
              <a:effectLst/>
            </c:spPr>
            <c:txPr>
              <a:bodyPr/>
              <a:lstStyle/>
              <a:p>
                <a:pPr>
                  <a:defRPr>
                    <a:solidFill>
                      <a:srgbClr val="D9D9D9"/>
                    </a:solidFill>
                  </a:defRPr>
                </a:pPr>
                <a:endParaRPr lang="en-RO"/>
              </a:p>
            </c:txPr>
            <c:dLblPos val="inBase"/>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MKF_Ref_currency!$F$208:$F$216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MKF_Ref_currency!$I$208:$I$216</c:f>
              <c:numCache>
                <c:formatCode>#,##0</c:formatCode>
                <c:ptCount val="9"/>
                <c:pt idx="0">
                  <c:v>7766.5874273326699</c:v>
                </c:pt>
                <c:pt idx="1">
                  <c:v>4696.845440330555</c:v>
                </c:pt>
                <c:pt idx="2">
                  <c:v>2436.3807116009903</c:v>
                </c:pt>
                <c:pt idx="3">
                  <c:v>5110.2829095529605</c:v>
                </c:pt>
                <c:pt idx="4">
                  <c:v>1557.4597256513784</c:v>
                </c:pt>
                <c:pt idx="5">
                  <c:v>1633.5616416297275</c:v>
                </c:pt>
                <c:pt idx="6">
                  <c:v>2275.6842997545405</c:v>
                </c:pt>
                <c:pt idx="7">
                  <c:v>5952.8653785480365</c:v>
                </c:pt>
                <c:pt idx="8">
                  <c:v>1314.3824071354848</c:v>
                </c:pt>
              </c:numCache>
            </c:numRef>
          </c:val>
          <c:extLst>
            <c:ext xmlns:c16="http://schemas.microsoft.com/office/drawing/2014/chart" uri="{C3380CC4-5D6E-409C-BE32-E72D297353CC}">
              <c16:uniqueId val="{00000009-0A0B-C945-A03E-9EB4D4725D51}"/>
            </c:ext>
          </c:extLst>
        </c:ser>
        <c:ser>
          <c:idx val="1"/>
          <c:order val="1"/>
          <c:tx>
            <c:strRef>
              <c:f>MKF_Ref_currency!$M$7</c:f>
              <c:strCache>
                <c:ptCount val="1"/>
                <c:pt idx="0">
                  <c:v>2028</c:v>
                </c:pt>
              </c:strCache>
            </c:strRef>
          </c:tx>
          <c:spPr>
            <a:ln w="6350">
              <a:solidFill>
                <a:schemeClr val="bg1"/>
              </a:solidFill>
            </a:ln>
          </c:spPr>
          <c:invertIfNegative val="0"/>
          <c:dLbls>
            <c:dLbl>
              <c:idx val="0"/>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A0B-C945-A03E-9EB4D4725D51}"/>
                </c:ext>
              </c:extLst>
            </c:dLbl>
            <c:dLbl>
              <c:idx val="1"/>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A0B-C945-A03E-9EB4D4725D51}"/>
                </c:ext>
              </c:extLst>
            </c:dLbl>
            <c:dLbl>
              <c:idx val="2"/>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A0B-C945-A03E-9EB4D4725D51}"/>
                </c:ext>
              </c:extLst>
            </c:dLbl>
            <c:dLbl>
              <c:idx val="3"/>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A0B-C945-A03E-9EB4D4725D51}"/>
                </c:ext>
              </c:extLst>
            </c:dLbl>
            <c:dLbl>
              <c:idx val="4"/>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A0B-C945-A03E-9EB4D4725D51}"/>
                </c:ext>
              </c:extLst>
            </c:dLbl>
            <c:dLbl>
              <c:idx val="5"/>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A0B-C945-A03E-9EB4D4725D51}"/>
                </c:ext>
              </c:extLst>
            </c:dLbl>
            <c:dLbl>
              <c:idx val="6"/>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A0B-C945-A03E-9EB4D4725D51}"/>
                </c:ext>
              </c:extLst>
            </c:dLbl>
            <c:dLbl>
              <c:idx val="7"/>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A0B-C945-A03E-9EB4D4725D51}"/>
                </c:ext>
              </c:extLst>
            </c:dLbl>
            <c:dLbl>
              <c:idx val="8"/>
              <c:spPr/>
              <c:txPr>
                <a:bodyPr/>
                <a:lstStyle/>
                <a:p>
                  <a:pPr>
                    <a:defRPr lang="de-DE">
                      <a:solidFill>
                        <a:srgbClr val="D9D9D9"/>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A0B-C945-A03E-9EB4D4725D51}"/>
                </c:ext>
              </c:extLst>
            </c:dLbl>
            <c:spPr>
              <a:noFill/>
              <a:ln>
                <a:noFill/>
              </a:ln>
              <a:effectLst/>
            </c:spPr>
            <c:txPr>
              <a:bodyPr/>
              <a:lstStyle/>
              <a:p>
                <a:pPr>
                  <a:defRPr>
                    <a:solidFill>
                      <a:srgbClr val="D9D9D9"/>
                    </a:solidFill>
                  </a:defRPr>
                </a:pPr>
                <a:endParaRPr lang="en-RO"/>
              </a:p>
            </c:txPr>
            <c:dLblPos val="inBase"/>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MKF_Ref_currency!$F$208:$F$216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MKF_Ref_currency!$M$208:$M$216</c:f>
              <c:numCache>
                <c:formatCode>#,##0</c:formatCode>
                <c:ptCount val="9"/>
                <c:pt idx="0">
                  <c:v>8946.5457175177689</c:v>
                </c:pt>
                <c:pt idx="1">
                  <c:v>5153.6629871215973</c:v>
                </c:pt>
                <c:pt idx="2">
                  <c:v>2633.3305174708239</c:v>
                </c:pt>
                <c:pt idx="3">
                  <c:v>5658.8596176559431</c:v>
                </c:pt>
                <c:pt idx="4">
                  <c:v>1760.0330688618988</c:v>
                </c:pt>
                <c:pt idx="5">
                  <c:v>1785.2431967930679</c:v>
                </c:pt>
                <c:pt idx="6">
                  <c:v>2495.5895702125367</c:v>
                </c:pt>
                <c:pt idx="7">
                  <c:v>6527.1053895720206</c:v>
                </c:pt>
                <c:pt idx="8">
                  <c:v>1460.8558798130093</c:v>
                </c:pt>
              </c:numCache>
            </c:numRef>
          </c:val>
          <c:extLst>
            <c:ext xmlns:c16="http://schemas.microsoft.com/office/drawing/2014/chart" uri="{C3380CC4-5D6E-409C-BE32-E72D297353CC}">
              <c16:uniqueId val="{00000013-0A0B-C945-A03E-9EB4D4725D51}"/>
            </c:ext>
          </c:extLst>
        </c:ser>
        <c:dLbls>
          <c:showLegendKey val="0"/>
          <c:showVal val="0"/>
          <c:showCatName val="0"/>
          <c:showSerName val="0"/>
          <c:showPercent val="0"/>
          <c:showBubbleSize val="0"/>
        </c:dLbls>
        <c:gapWidth val="50"/>
        <c:axId val="-2120823560"/>
        <c:axId val="-2130964616"/>
      </c:barChart>
      <c:lineChart>
        <c:grouping val="standard"/>
        <c:varyColors val="0"/>
        <c:ser>
          <c:idx val="2"/>
          <c:order val="2"/>
          <c:tx>
            <c:strRef>
              <c:f>MKF_Ref_currency!$V$7</c:f>
              <c:strCache>
                <c:ptCount val="1"/>
                <c:pt idx="0">
                  <c:v>CAGR 24/28</c:v>
                </c:pt>
              </c:strCache>
            </c:strRef>
          </c:tx>
          <c:spPr>
            <a:ln w="28575">
              <a:noFill/>
            </a:ln>
          </c:spP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A0B-C945-A03E-9EB4D4725D51}"/>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A0B-C945-A03E-9EB4D4725D51}"/>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A0B-C945-A03E-9EB4D4725D51}"/>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A0B-C945-A03E-9EB4D4725D51}"/>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A0B-C945-A03E-9EB4D4725D51}"/>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A0B-C945-A03E-9EB4D4725D51}"/>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A0B-C945-A03E-9EB4D4725D51}"/>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A0B-C945-A03E-9EB4D4725D51}"/>
                </c:ext>
              </c:extLst>
            </c:dLbl>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A0B-C945-A03E-9EB4D4725D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MKF_Ref_currency!$F$208:$F$216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MKF_Ref_currency!$V$208:$V$216</c:f>
              <c:numCache>
                <c:formatCode>0.0%</c:formatCode>
                <c:ptCount val="9"/>
                <c:pt idx="0">
                  <c:v>3.5991727502145521E-2</c:v>
                </c:pt>
                <c:pt idx="1">
                  <c:v>2.3475466115074894E-2</c:v>
                </c:pt>
                <c:pt idx="2">
                  <c:v>1.9624012939282842E-2</c:v>
                </c:pt>
                <c:pt idx="3">
                  <c:v>2.5819603342163155E-2</c:v>
                </c:pt>
                <c:pt idx="4">
                  <c:v>3.1041154435149876E-2</c:v>
                </c:pt>
                <c:pt idx="5">
                  <c:v>2.2446199419490664E-2</c:v>
                </c:pt>
                <c:pt idx="6">
                  <c:v>2.332901282299038E-2</c:v>
                </c:pt>
                <c:pt idx="7">
                  <c:v>2.3289790056334247E-2</c:v>
                </c:pt>
                <c:pt idx="8">
                  <c:v>2.6765833801404293E-2</c:v>
                </c:pt>
              </c:numCache>
            </c:numRef>
          </c:val>
          <c:smooth val="0"/>
          <c:extLst>
            <c:ext xmlns:c16="http://schemas.microsoft.com/office/drawing/2014/chart" uri="{C3380CC4-5D6E-409C-BE32-E72D297353CC}">
              <c16:uniqueId val="{0000001D-0A0B-C945-A03E-9EB4D4725D51}"/>
            </c:ext>
          </c:extLst>
        </c:ser>
        <c:dLbls>
          <c:showLegendKey val="0"/>
          <c:showVal val="0"/>
          <c:showCatName val="0"/>
          <c:showSerName val="0"/>
          <c:showPercent val="0"/>
          <c:showBubbleSize val="0"/>
        </c:dLbls>
        <c:marker val="1"/>
        <c:smooth val="0"/>
        <c:axId val="-2131085048"/>
        <c:axId val="-2131088088"/>
      </c:lineChart>
      <c:catAx>
        <c:axId val="-2120823560"/>
        <c:scaling>
          <c:orientation val="minMax"/>
        </c:scaling>
        <c:delete val="0"/>
        <c:axPos val="b"/>
        <c:numFmt formatCode="General" sourceLinked="0"/>
        <c:majorTickMark val="out"/>
        <c:minorTickMark val="none"/>
        <c:tickLblPos val="nextTo"/>
        <c:txPr>
          <a:bodyPr/>
          <a:lstStyle/>
          <a:p>
            <a:pPr>
              <a:defRPr lang="de-DE" sz="1100"/>
            </a:pPr>
            <a:endParaRPr lang="en-RO"/>
          </a:p>
        </c:txPr>
        <c:crossAx val="-2130964616"/>
        <c:crosses val="autoZero"/>
        <c:auto val="1"/>
        <c:lblAlgn val="ctr"/>
        <c:lblOffset val="100"/>
        <c:noMultiLvlLbl val="0"/>
      </c:catAx>
      <c:valAx>
        <c:axId val="-2130964616"/>
        <c:scaling>
          <c:orientation val="minMax"/>
        </c:scaling>
        <c:delete val="0"/>
        <c:axPos val="l"/>
        <c:numFmt formatCode="#,##0" sourceLinked="1"/>
        <c:majorTickMark val="out"/>
        <c:minorTickMark val="none"/>
        <c:tickLblPos val="nextTo"/>
        <c:spPr>
          <a:ln>
            <a:solidFill>
              <a:schemeClr val="bg1"/>
            </a:solidFill>
          </a:ln>
        </c:spPr>
        <c:txPr>
          <a:bodyPr/>
          <a:lstStyle/>
          <a:p>
            <a:pPr>
              <a:defRPr lang="de-DE">
                <a:solidFill>
                  <a:schemeClr val="bg1"/>
                </a:solidFill>
              </a:defRPr>
            </a:pPr>
            <a:endParaRPr lang="en-RO"/>
          </a:p>
        </c:txPr>
        <c:crossAx val="-2120823560"/>
        <c:crosses val="autoZero"/>
        <c:crossBetween val="between"/>
      </c:valAx>
      <c:valAx>
        <c:axId val="-2131088088"/>
        <c:scaling>
          <c:orientation val="minMax"/>
        </c:scaling>
        <c:delete val="0"/>
        <c:axPos val="r"/>
        <c:numFmt formatCode="0%" sourceLinked="0"/>
        <c:majorTickMark val="out"/>
        <c:minorTickMark val="none"/>
        <c:tickLblPos val="nextTo"/>
        <c:spPr>
          <a:ln>
            <a:solidFill>
              <a:schemeClr val="bg1"/>
            </a:solidFill>
          </a:ln>
        </c:spPr>
        <c:txPr>
          <a:bodyPr/>
          <a:lstStyle/>
          <a:p>
            <a:pPr>
              <a:defRPr lang="de-DE">
                <a:solidFill>
                  <a:schemeClr val="bg1"/>
                </a:solidFill>
              </a:defRPr>
            </a:pPr>
            <a:endParaRPr lang="en-RO"/>
          </a:p>
        </c:txPr>
        <c:crossAx val="-2131085048"/>
        <c:crosses val="max"/>
        <c:crossBetween val="between"/>
      </c:valAx>
      <c:catAx>
        <c:axId val="-2131085048"/>
        <c:scaling>
          <c:orientation val="minMax"/>
        </c:scaling>
        <c:delete val="1"/>
        <c:axPos val="b"/>
        <c:numFmt formatCode="General" sourceLinked="1"/>
        <c:majorTickMark val="out"/>
        <c:minorTickMark val="none"/>
        <c:tickLblPos val="nextTo"/>
        <c:crossAx val="-2131088088"/>
        <c:crosses val="autoZero"/>
        <c:auto val="1"/>
        <c:lblAlgn val="ctr"/>
        <c:lblOffset val="100"/>
        <c:noMultiLvlLbl val="0"/>
      </c:catAx>
      <c:spPr>
        <a:noFill/>
        <a:ln>
          <a:noFill/>
        </a:ln>
      </c:spPr>
    </c:plotArea>
    <c:legend>
      <c:legendPos val="b"/>
      <c:overlay val="0"/>
      <c:txPr>
        <a:bodyPr/>
        <a:lstStyle/>
        <a:p>
          <a:pPr>
            <a:defRPr lang="de-DE" sz="1200"/>
          </a:pPr>
          <a:endParaRPr lang="en-RO"/>
        </a:p>
      </c:txPr>
    </c:legend>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2</xdr:col>
      <xdr:colOff>444499</xdr:colOff>
      <xdr:row>36</xdr:row>
      <xdr:rowOff>50800</xdr:rowOff>
    </xdr:from>
    <xdr:to>
      <xdr:col>2</xdr:col>
      <xdr:colOff>2755211</xdr:colOff>
      <xdr:row>42</xdr:row>
      <xdr:rowOff>114300</xdr:rowOff>
    </xdr:to>
    <xdr:pic>
      <xdr:nvPicPr>
        <xdr:cNvPr id="2" name="Picture 1">
          <a:extLst>
            <a:ext uri="{FF2B5EF4-FFF2-40B4-BE49-F238E27FC236}">
              <a16:creationId xmlns:a16="http://schemas.microsoft.com/office/drawing/2014/main" id="{F4ED6851-1111-984D-87E3-84F988CF965E}"/>
            </a:ext>
          </a:extLst>
        </xdr:cNvPr>
        <xdr:cNvPicPr>
          <a:picLocks noChangeAspect="1"/>
        </xdr:cNvPicPr>
      </xdr:nvPicPr>
      <xdr:blipFill>
        <a:blip xmlns:r="http://schemas.openxmlformats.org/officeDocument/2006/relationships" r:embed="rId1"/>
        <a:stretch>
          <a:fillRect/>
        </a:stretch>
      </xdr:blipFill>
      <xdr:spPr>
        <a:xfrm>
          <a:off x="3149599" y="8001000"/>
          <a:ext cx="2310712" cy="1282700"/>
        </a:xfrm>
        <a:prstGeom prst="rect">
          <a:avLst/>
        </a:prstGeom>
      </xdr:spPr>
    </xdr:pic>
    <xdr:clientData/>
  </xdr:twoCellAnchor>
  <xdr:twoCellAnchor editAs="oneCell">
    <xdr:from>
      <xdr:col>1</xdr:col>
      <xdr:colOff>38100</xdr:colOff>
      <xdr:row>36</xdr:row>
      <xdr:rowOff>52070</xdr:rowOff>
    </xdr:from>
    <xdr:to>
      <xdr:col>1</xdr:col>
      <xdr:colOff>2342386</xdr:colOff>
      <xdr:row>42</xdr:row>
      <xdr:rowOff>113030</xdr:rowOff>
    </xdr:to>
    <xdr:pic>
      <xdr:nvPicPr>
        <xdr:cNvPr id="3" name="Picture 2">
          <a:extLst>
            <a:ext uri="{FF2B5EF4-FFF2-40B4-BE49-F238E27FC236}">
              <a16:creationId xmlns:a16="http://schemas.microsoft.com/office/drawing/2014/main" id="{65684EE3-A024-AF47-B507-156650A29EBE}"/>
            </a:ext>
          </a:extLst>
        </xdr:cNvPr>
        <xdr:cNvPicPr>
          <a:picLocks noChangeAspect="1"/>
        </xdr:cNvPicPr>
      </xdr:nvPicPr>
      <xdr:blipFill>
        <a:blip xmlns:r="http://schemas.openxmlformats.org/officeDocument/2006/relationships" r:embed="rId2"/>
        <a:stretch>
          <a:fillRect/>
        </a:stretch>
      </xdr:blipFill>
      <xdr:spPr>
        <a:xfrm>
          <a:off x="368300" y="8002270"/>
          <a:ext cx="2304286" cy="12801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20</xdr:col>
      <xdr:colOff>38100</xdr:colOff>
      <xdr:row>0</xdr:row>
      <xdr:rowOff>0</xdr:rowOff>
    </xdr:from>
    <xdr:to>
      <xdr:col>22</xdr:col>
      <xdr:colOff>0</xdr:colOff>
      <xdr:row>2</xdr:row>
      <xdr:rowOff>35278</xdr:rowOff>
    </xdr:to>
    <xdr:pic>
      <xdr:nvPicPr>
        <xdr:cNvPr id="4" name="Picture 3">
          <a:extLst>
            <a:ext uri="{FF2B5EF4-FFF2-40B4-BE49-F238E27FC236}">
              <a16:creationId xmlns:a16="http://schemas.microsoft.com/office/drawing/2014/main" id="{754190D9-B08B-0A4A-A6B3-29CA5BACA074}"/>
            </a:ext>
          </a:extLst>
        </xdr:cNvPr>
        <xdr:cNvPicPr>
          <a:picLocks noChangeAspect="1"/>
        </xdr:cNvPicPr>
      </xdr:nvPicPr>
      <xdr:blipFill>
        <a:blip xmlns:r="http://schemas.openxmlformats.org/officeDocument/2006/relationships" r:embed="rId1"/>
        <a:stretch>
          <a:fillRect/>
        </a:stretch>
      </xdr:blipFill>
      <xdr:spPr>
        <a:xfrm>
          <a:off x="22123400" y="0"/>
          <a:ext cx="1435100" cy="7972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20</xdr:col>
      <xdr:colOff>38100</xdr:colOff>
      <xdr:row>0</xdr:row>
      <xdr:rowOff>0</xdr:rowOff>
    </xdr:from>
    <xdr:to>
      <xdr:col>22</xdr:col>
      <xdr:colOff>0</xdr:colOff>
      <xdr:row>2</xdr:row>
      <xdr:rowOff>35278</xdr:rowOff>
    </xdr:to>
    <xdr:pic>
      <xdr:nvPicPr>
        <xdr:cNvPr id="4" name="Picture 3">
          <a:extLst>
            <a:ext uri="{FF2B5EF4-FFF2-40B4-BE49-F238E27FC236}">
              <a16:creationId xmlns:a16="http://schemas.microsoft.com/office/drawing/2014/main" id="{7EFCC432-89BD-6A45-97AE-938378EE6122}"/>
            </a:ext>
          </a:extLst>
        </xdr:cNvPr>
        <xdr:cNvPicPr>
          <a:picLocks noChangeAspect="1"/>
        </xdr:cNvPicPr>
      </xdr:nvPicPr>
      <xdr:blipFill>
        <a:blip xmlns:r="http://schemas.openxmlformats.org/officeDocument/2006/relationships" r:embed="rId1"/>
        <a:stretch>
          <a:fillRect/>
        </a:stretch>
      </xdr:blipFill>
      <xdr:spPr>
        <a:xfrm>
          <a:off x="22123400" y="0"/>
          <a:ext cx="1435100" cy="7972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136236</xdr:colOff>
      <xdr:row>0</xdr:row>
      <xdr:rowOff>0</xdr:rowOff>
    </xdr:from>
    <xdr:ext cx="1435100" cy="797278"/>
    <xdr:pic>
      <xdr:nvPicPr>
        <xdr:cNvPr id="2" name="Picture 1">
          <a:extLst>
            <a:ext uri="{FF2B5EF4-FFF2-40B4-BE49-F238E27FC236}">
              <a16:creationId xmlns:a16="http://schemas.microsoft.com/office/drawing/2014/main" id="{F95AF8DC-ED50-3F48-8ADF-0B11D0BB27B8}"/>
            </a:ext>
          </a:extLst>
        </xdr:cNvPr>
        <xdr:cNvPicPr>
          <a:picLocks noChangeAspect="1"/>
        </xdr:cNvPicPr>
      </xdr:nvPicPr>
      <xdr:blipFill>
        <a:blip xmlns:r="http://schemas.openxmlformats.org/officeDocument/2006/relationships" r:embed="rId1"/>
        <a:stretch>
          <a:fillRect/>
        </a:stretch>
      </xdr:blipFill>
      <xdr:spPr>
        <a:xfrm>
          <a:off x="14284036" y="0"/>
          <a:ext cx="1435100" cy="797278"/>
        </a:xfrm>
        <a:prstGeom prst="rect">
          <a:avLst/>
        </a:prstGeom>
      </xdr:spPr>
    </xdr:pic>
    <xdr:clientData/>
  </xdr:oneCellAnchor>
  <xdr:twoCellAnchor>
    <xdr:from>
      <xdr:col>2</xdr:col>
      <xdr:colOff>215898</xdr:colOff>
      <xdr:row>1</xdr:row>
      <xdr:rowOff>231903</xdr:rowOff>
    </xdr:from>
    <xdr:to>
      <xdr:col>4</xdr:col>
      <xdr:colOff>205738</xdr:colOff>
      <xdr:row>1</xdr:row>
      <xdr:rowOff>1420623</xdr:rowOff>
    </xdr:to>
    <mc:AlternateContent xmlns:mc="http://schemas.openxmlformats.org/markup-compatibility/2006" xmlns:a14="http://schemas.microsoft.com/office/drawing/2010/main">
      <mc:Choice Requires="a14">
        <xdr:graphicFrame macro="">
          <xdr:nvGraphicFramePr>
            <xdr:cNvPr id="3" name="Currency">
              <a:extLst>
                <a:ext uri="{FF2B5EF4-FFF2-40B4-BE49-F238E27FC236}">
                  <a16:creationId xmlns:a16="http://schemas.microsoft.com/office/drawing/2014/main" id="{0561287C-7073-9D28-128F-8FA573438086}"/>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Currency"/>
            </a:graphicData>
          </a:graphic>
        </xdr:graphicFrame>
      </mc:Choice>
      <mc:Fallback xmlns="">
        <xdr:sp macro="" textlink="">
          <xdr:nvSpPr>
            <xdr:cNvPr id="0" name=""/>
            <xdr:cNvSpPr>
              <a:spLocks noTextEdit="1"/>
            </xdr:cNvSpPr>
          </xdr:nvSpPr>
          <xdr:spPr>
            <a:xfrm>
              <a:off x="4571998" y="612903"/>
              <a:ext cx="4206240" cy="118872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127000</xdr:colOff>
      <xdr:row>1</xdr:row>
      <xdr:rowOff>231903</xdr:rowOff>
    </xdr:from>
    <xdr:to>
      <xdr:col>2</xdr:col>
      <xdr:colOff>66040</xdr:colOff>
      <xdr:row>1</xdr:row>
      <xdr:rowOff>1420623</xdr:rowOff>
    </xdr:to>
    <mc:AlternateContent xmlns:mc="http://schemas.openxmlformats.org/markup-compatibility/2006" xmlns:a14="http://schemas.microsoft.com/office/drawing/2010/main">
      <mc:Choice Requires="a14">
        <xdr:graphicFrame macro="">
          <xdr:nvGraphicFramePr>
            <xdr:cNvPr id="4" name="Segment">
              <a:extLst>
                <a:ext uri="{FF2B5EF4-FFF2-40B4-BE49-F238E27FC236}">
                  <a16:creationId xmlns:a16="http://schemas.microsoft.com/office/drawing/2014/main" id="{A4034148-6218-6736-1DF0-52F313BBEB8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egment"/>
            </a:graphicData>
          </a:graphic>
        </xdr:graphicFrame>
      </mc:Choice>
      <mc:Fallback xmlns="">
        <xdr:sp macro="" textlink="">
          <xdr:nvSpPr>
            <xdr:cNvPr id="0" name=""/>
            <xdr:cNvSpPr>
              <a:spLocks noTextEdit="1"/>
            </xdr:cNvSpPr>
          </xdr:nvSpPr>
          <xdr:spPr>
            <a:xfrm>
              <a:off x="127000" y="612903"/>
              <a:ext cx="4295140" cy="118872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101600</xdr:colOff>
      <xdr:row>35</xdr:row>
      <xdr:rowOff>76200</xdr:rowOff>
    </xdr:from>
    <xdr:to>
      <xdr:col>19</xdr:col>
      <xdr:colOff>648166</xdr:colOff>
      <xdr:row>63</xdr:row>
      <xdr:rowOff>72593</xdr:rowOff>
    </xdr:to>
    <xdr:graphicFrame macro="">
      <xdr:nvGraphicFramePr>
        <xdr:cNvPr id="2" name="Diagramm 10">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113834</xdr:colOff>
      <xdr:row>5</xdr:row>
      <xdr:rowOff>146427</xdr:rowOff>
    </xdr:from>
    <xdr:to>
      <xdr:col>19</xdr:col>
      <xdr:colOff>660400</xdr:colOff>
      <xdr:row>33</xdr:row>
      <xdr:rowOff>142820</xdr:rowOff>
    </xdr:to>
    <xdr:graphicFrame macro="">
      <xdr:nvGraphicFramePr>
        <xdr:cNvPr id="5" name="Diagramm 10">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101600</xdr:colOff>
      <xdr:row>65</xdr:row>
      <xdr:rowOff>67107</xdr:rowOff>
    </xdr:from>
    <xdr:to>
      <xdr:col>19</xdr:col>
      <xdr:colOff>648166</xdr:colOff>
      <xdr:row>93</xdr:row>
      <xdr:rowOff>63500</xdr:rowOff>
    </xdr:to>
    <xdr:graphicFrame macro="">
      <xdr:nvGraphicFramePr>
        <xdr:cNvPr id="6" name="Diagramm 10">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12700</xdr:colOff>
      <xdr:row>0</xdr:row>
      <xdr:rowOff>0</xdr:rowOff>
    </xdr:from>
    <xdr:to>
      <xdr:col>20</xdr:col>
      <xdr:colOff>0</xdr:colOff>
      <xdr:row>2</xdr:row>
      <xdr:rowOff>35278</xdr:rowOff>
    </xdr:to>
    <xdr:pic>
      <xdr:nvPicPr>
        <xdr:cNvPr id="8" name="Picture 7">
          <a:extLst>
            <a:ext uri="{FF2B5EF4-FFF2-40B4-BE49-F238E27FC236}">
              <a16:creationId xmlns:a16="http://schemas.microsoft.com/office/drawing/2014/main" id="{B62C1B12-1EB6-C843-8BC6-BACA9991FF88}"/>
            </a:ext>
          </a:extLst>
        </xdr:cNvPr>
        <xdr:cNvPicPr>
          <a:picLocks noChangeAspect="1"/>
        </xdr:cNvPicPr>
      </xdr:nvPicPr>
      <xdr:blipFill>
        <a:blip xmlns:r="http://schemas.openxmlformats.org/officeDocument/2006/relationships" r:embed="rId4"/>
        <a:stretch>
          <a:fillRect/>
        </a:stretch>
      </xdr:blipFill>
      <xdr:spPr>
        <a:xfrm>
          <a:off x="12077700" y="0"/>
          <a:ext cx="1435100" cy="797278"/>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0.85963</cdr:x>
      <cdr:y>0.92754</cdr:y>
    </cdr:from>
    <cdr:to>
      <cdr:x>1</cdr:x>
      <cdr:y>1</cdr:y>
    </cdr:to>
    <cdr:sp macro="" textlink="MKF_Ref_currency!$V$218">
      <cdr:nvSpPr>
        <cdr:cNvPr id="2" name="Textfeld 1"/>
        <cdr:cNvSpPr txBox="1"/>
      </cdr:nvSpPr>
      <cdr:spPr>
        <a:xfrm xmlns:a="http://schemas.openxmlformats.org/drawingml/2006/main">
          <a:off x="11899901" y="3251200"/>
          <a:ext cx="1943099" cy="2540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347C66AD-524A-3D49-8FB8-AB33361C0BDF}" type="TxLink">
            <a:rPr lang="de-DE" sz="900">
              <a:latin typeface="Arial"/>
              <a:cs typeface="Arial"/>
            </a:rPr>
            <a:pPr/>
            <a:t>© PAC May 2024</a:t>
          </a:fld>
          <a:endParaRPr lang="de-DE" sz="900">
            <a:latin typeface="Arial"/>
            <a:cs typeface="Aria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0.85963</cdr:x>
      <cdr:y>0.92754</cdr:y>
    </cdr:from>
    <cdr:to>
      <cdr:x>1</cdr:x>
      <cdr:y>1</cdr:y>
    </cdr:to>
    <cdr:sp macro="" textlink="MKF_Ref_currency!$V$218">
      <cdr:nvSpPr>
        <cdr:cNvPr id="2" name="Textfeld 1"/>
        <cdr:cNvSpPr txBox="1"/>
      </cdr:nvSpPr>
      <cdr:spPr>
        <a:xfrm xmlns:a="http://schemas.openxmlformats.org/drawingml/2006/main">
          <a:off x="11899901" y="3251200"/>
          <a:ext cx="1943099" cy="2540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347C66AD-524A-3D49-8FB8-AB33361C0BDF}" type="TxLink">
            <a:rPr lang="de-DE" sz="900">
              <a:latin typeface="Arial"/>
              <a:cs typeface="Arial"/>
            </a:rPr>
            <a:pPr/>
            <a:t>© PAC May 2024</a:t>
          </a:fld>
          <a:endParaRPr lang="de-DE" sz="900">
            <a:latin typeface="Arial"/>
            <a:cs typeface="Aria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0.85963</cdr:x>
      <cdr:y>0.92754</cdr:y>
    </cdr:from>
    <cdr:to>
      <cdr:x>1</cdr:x>
      <cdr:y>1</cdr:y>
    </cdr:to>
    <cdr:sp macro="" textlink="MKF_Ref_currency!$V$218">
      <cdr:nvSpPr>
        <cdr:cNvPr id="2" name="Textfeld 1"/>
        <cdr:cNvSpPr txBox="1"/>
      </cdr:nvSpPr>
      <cdr:spPr>
        <a:xfrm xmlns:a="http://schemas.openxmlformats.org/drawingml/2006/main">
          <a:off x="11899901" y="3251200"/>
          <a:ext cx="1943099" cy="2540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347C66AD-524A-3D49-8FB8-AB33361C0BDF}" type="TxLink">
            <a:rPr lang="de-DE" sz="900">
              <a:latin typeface="Arial"/>
              <a:cs typeface="Arial"/>
            </a:rPr>
            <a:pPr/>
            <a:t>© PAC May 2024</a:t>
          </a:fld>
          <a:endParaRPr lang="de-DE" sz="900">
            <a:latin typeface="Arial"/>
            <a:cs typeface="Arial"/>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20</xdr:col>
      <xdr:colOff>38100</xdr:colOff>
      <xdr:row>0</xdr:row>
      <xdr:rowOff>0</xdr:rowOff>
    </xdr:from>
    <xdr:to>
      <xdr:col>22</xdr:col>
      <xdr:colOff>0</xdr:colOff>
      <xdr:row>2</xdr:row>
      <xdr:rowOff>35278</xdr:rowOff>
    </xdr:to>
    <xdr:pic>
      <xdr:nvPicPr>
        <xdr:cNvPr id="3" name="Picture 2">
          <a:extLst>
            <a:ext uri="{FF2B5EF4-FFF2-40B4-BE49-F238E27FC236}">
              <a16:creationId xmlns:a16="http://schemas.microsoft.com/office/drawing/2014/main" id="{3E01801E-F1BF-7645-A450-AF5A3F30064C}"/>
            </a:ext>
          </a:extLst>
        </xdr:cNvPr>
        <xdr:cNvPicPr>
          <a:picLocks noChangeAspect="1"/>
        </xdr:cNvPicPr>
      </xdr:nvPicPr>
      <xdr:blipFill>
        <a:blip xmlns:r="http://schemas.openxmlformats.org/officeDocument/2006/relationships" r:embed="rId1"/>
        <a:stretch>
          <a:fillRect/>
        </a:stretch>
      </xdr:blipFill>
      <xdr:spPr>
        <a:xfrm>
          <a:off x="22123400" y="0"/>
          <a:ext cx="1435100" cy="7972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38100</xdr:colOff>
      <xdr:row>0</xdr:row>
      <xdr:rowOff>0</xdr:rowOff>
    </xdr:from>
    <xdr:to>
      <xdr:col>22</xdr:col>
      <xdr:colOff>0</xdr:colOff>
      <xdr:row>2</xdr:row>
      <xdr:rowOff>35278</xdr:rowOff>
    </xdr:to>
    <xdr:pic>
      <xdr:nvPicPr>
        <xdr:cNvPr id="4" name="Picture 3">
          <a:extLst>
            <a:ext uri="{FF2B5EF4-FFF2-40B4-BE49-F238E27FC236}">
              <a16:creationId xmlns:a16="http://schemas.microsoft.com/office/drawing/2014/main" id="{B6A27E6B-A56D-344E-9106-F745F4B9080D}"/>
            </a:ext>
          </a:extLst>
        </xdr:cNvPr>
        <xdr:cNvPicPr>
          <a:picLocks noChangeAspect="1"/>
        </xdr:cNvPicPr>
      </xdr:nvPicPr>
      <xdr:blipFill>
        <a:blip xmlns:r="http://schemas.openxmlformats.org/officeDocument/2006/relationships" r:embed="rId1"/>
        <a:stretch>
          <a:fillRect/>
        </a:stretch>
      </xdr:blipFill>
      <xdr:spPr>
        <a:xfrm>
          <a:off x="22123400" y="0"/>
          <a:ext cx="1435100" cy="7972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20</xdr:col>
      <xdr:colOff>38100</xdr:colOff>
      <xdr:row>0</xdr:row>
      <xdr:rowOff>0</xdr:rowOff>
    </xdr:from>
    <xdr:to>
      <xdr:col>22</xdr:col>
      <xdr:colOff>0</xdr:colOff>
      <xdr:row>2</xdr:row>
      <xdr:rowOff>35278</xdr:rowOff>
    </xdr:to>
    <xdr:pic>
      <xdr:nvPicPr>
        <xdr:cNvPr id="4" name="Picture 3">
          <a:extLst>
            <a:ext uri="{FF2B5EF4-FFF2-40B4-BE49-F238E27FC236}">
              <a16:creationId xmlns:a16="http://schemas.microsoft.com/office/drawing/2014/main" id="{85457888-9BAC-0844-829E-DD4DE970ACEF}"/>
            </a:ext>
          </a:extLst>
        </xdr:cNvPr>
        <xdr:cNvPicPr>
          <a:picLocks noChangeAspect="1"/>
        </xdr:cNvPicPr>
      </xdr:nvPicPr>
      <xdr:blipFill>
        <a:blip xmlns:r="http://schemas.openxmlformats.org/officeDocument/2006/relationships" r:embed="rId1"/>
        <a:stretch>
          <a:fillRect/>
        </a:stretch>
      </xdr:blipFill>
      <xdr:spPr>
        <a:xfrm>
          <a:off x="22123400" y="0"/>
          <a:ext cx="1435100" cy="79727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420.699284722221" createdVersion="8" refreshedVersion="8" minRefreshableVersion="3" recordCount="585" xr:uid="{224C079D-7F85-4B4E-8283-BB4BEB2362D1}">
  <cacheSource type="worksheet">
    <worksheetSource ref="A1:L586" sheet="data_pivot"/>
  </cacheSource>
  <cacheFields count="19">
    <cacheField name="Currency" numFmtId="0">
      <sharedItems containsNonDate="0" count="5">
        <s v="local currency"/>
        <s v="constant EUR"/>
        <s v="constant USD"/>
        <s v="current EUR"/>
        <s v="current USD"/>
      </sharedItems>
    </cacheField>
    <cacheField name="Segment" numFmtId="0">
      <sharedItems containsNonDate="0" count="4">
        <s v="Hardware, Software &amp; Cloud Platforms"/>
        <s v="IT Services"/>
        <s v="Personnel"/>
        <s v="Miscellaneous"/>
      </sharedItems>
    </cacheField>
    <cacheField name="Sub-segment Level 1" numFmtId="0">
      <sharedItems containsNonDate="0" count="10">
        <s v="Infrastructure Software &amp; Platforms"/>
        <s v="Application Software Products"/>
        <s v="Software as a Service (SaaS)"/>
        <s v="Public IaaS/ PaaS"/>
        <s v="Infrastructure-related Services"/>
        <s v="Application-related Services"/>
        <s v="BPO"/>
        <s v="Hardware"/>
        <s v="Total Personnel"/>
        <s v="Total Miscellaneous"/>
      </sharedItems>
    </cacheField>
    <cacheField name="Sub-segment Level 2" numFmtId="0">
      <sharedItems containsNonDate="0" count="13">
        <s v="Total Infrastructure Software &amp; Platforms"/>
        <s v="Total Application Software Products"/>
        <s v="Total Software as a Service (SaaS)"/>
        <s v="Total Public IaaS/ PaaS"/>
        <s v="Total Infrastructure Support Services"/>
        <s v="Total Infrastructure-related Project Services"/>
        <s v="Total Infrastructure Outsourcing Services"/>
        <s v="Total Application-related Project Services"/>
        <s v="Total Application Management"/>
        <s v="Total BPO"/>
        <s v="Total Hardware"/>
        <s v="Total Personnel"/>
        <s v="Total Miscellaneous"/>
      </sharedItems>
    </cacheField>
    <cacheField name="Vertical Sector" numFmtId="0">
      <sharedItems containsNonDate="0" count="9">
        <s v="Manufacturing"/>
        <s v="Banking"/>
        <s v="Insurance"/>
        <s v="Public Sector"/>
        <s v="Telecom"/>
        <s v="Utilities"/>
        <s v="Retail &amp; Wholesale"/>
        <s v="Services &amp; Consumers"/>
        <s v="Transport"/>
      </sharedItems>
    </cacheField>
    <cacheField name="22" numFmtId="3">
      <sharedItems containsSemiMixedTypes="0" containsString="0" containsNumber="1" minValue="0.51667448171090069" maxValue="5605.9125532472999"/>
    </cacheField>
    <cacheField name="23" numFmtId="3">
      <sharedItems containsSemiMixedTypes="0" containsString="0" containsNumber="1" minValue="0.66481377568112665" maxValue="5938.027861638363"/>
    </cacheField>
    <cacheField name="24" numFmtId="3">
      <sharedItems containsSemiMixedTypes="0" containsString="0" containsNumber="1" minValue="0.63559465928603243" maxValue="6134.7927395085026"/>
    </cacheField>
    <cacheField name="25" numFmtId="3">
      <sharedItems containsSemiMixedTypes="0" containsString="0" containsNumber="1" minValue="0.66031827344875083" maxValue="6361.4069844072164"/>
    </cacheField>
    <cacheField name="26" numFmtId="3">
      <sharedItems containsSemiMixedTypes="0" containsString="0" containsNumber="1" minValue="0.81368944622106509" maxValue="6576.3374622100773"/>
    </cacheField>
    <cacheField name="27" numFmtId="3">
      <sharedItems containsSemiMixedTypes="0" containsString="0" containsNumber="1" minValue="0.76016956326918783" maxValue="6750.8894010608401"/>
    </cacheField>
    <cacheField name="28" numFmtId="3">
      <sharedItems containsSemiMixedTypes="0" containsString="0" containsNumber="1" minValue="0.70948599917458555" maxValue="6918.0744357086523"/>
    </cacheField>
    <cacheField name="22/23" numFmtId="0" formula="'23'/'22'-1" databaseField="0"/>
    <cacheField name="23/24" numFmtId="0" formula="'24'/'23'-1" databaseField="0"/>
    <cacheField name="24/25" numFmtId="0" formula="'25'/'24'-1" databaseField="0"/>
    <cacheField name="25/26" numFmtId="0" formula="'26'/'25'-1" databaseField="0"/>
    <cacheField name="26/27" numFmtId="0" formula="'27'/'26'-1" databaseField="0"/>
    <cacheField name="27/28" numFmtId="0" formula="'28'/'27'-1" databaseField="0"/>
    <cacheField name="CAGR 24 / 28" numFmtId="0" formula="('28'/'24')^(1/4)-1" databaseField="0"/>
  </cacheFields>
  <extLst>
    <ext xmlns:x14="http://schemas.microsoft.com/office/spreadsheetml/2009/9/main" uri="{725AE2AE-9491-48be-B2B4-4EB974FC3084}">
      <x14:pivotCacheDefinition pivotCacheId="62989183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5">
  <r>
    <x v="0"/>
    <x v="0"/>
    <x v="0"/>
    <x v="0"/>
    <x v="0"/>
    <n v="316.87858229543582"/>
    <n v="368.93635035768824"/>
    <n v="355.77489105438815"/>
    <n v="377.52603546753409"/>
    <n v="479.04469682477497"/>
    <n v="462.84523876036411"/>
    <n v="446.46543989266911"/>
  </r>
  <r>
    <x v="0"/>
    <x v="0"/>
    <x v="0"/>
    <x v="0"/>
    <x v="1"/>
    <n v="157.89033376979933"/>
    <n v="190.93982426769549"/>
    <n v="182.84238251276668"/>
    <n v="190.61066404444705"/>
    <n v="235.92071062011476"/>
    <n v="222.04964383445596"/>
    <n v="208.98347189125553"/>
  </r>
  <r>
    <x v="0"/>
    <x v="0"/>
    <x v="0"/>
    <x v="0"/>
    <x v="2"/>
    <n v="80.932289871467987"/>
    <n v="101.16283335250651"/>
    <n v="96.461892714109851"/>
    <n v="100.00040480351498"/>
    <n v="123.0204688163553"/>
    <n v="115.27154688287409"/>
    <n v="108.22830687457869"/>
  </r>
  <r>
    <x v="0"/>
    <x v="0"/>
    <x v="0"/>
    <x v="0"/>
    <x v="3"/>
    <n v="110.93139290208541"/>
    <n v="145.81238968473426"/>
    <n v="141.5422035752367"/>
    <n v="148.4565856972832"/>
    <n v="185.16305459873016"/>
    <n v="175.9522840051221"/>
    <n v="167.57160633983599"/>
  </r>
  <r>
    <x v="0"/>
    <x v="0"/>
    <x v="0"/>
    <x v="0"/>
    <x v="4"/>
    <n v="26.734433406727025"/>
    <n v="34.670519902289946"/>
    <n v="33.42825003513606"/>
    <n v="35.002219810158678"/>
    <n v="43.711543636809985"/>
    <n v="41.615097186170253"/>
    <n v="39.735155127495993"/>
  </r>
  <r>
    <x v="0"/>
    <x v="0"/>
    <x v="0"/>
    <x v="0"/>
    <x v="5"/>
    <n v="22.282318295280376"/>
    <n v="28.625891129188755"/>
    <n v="27.419288901411885"/>
    <n v="28.810862273884901"/>
    <n v="36.091529333008836"/>
    <n v="34.382935377585"/>
    <n v="32.766577085282613"/>
  </r>
  <r>
    <x v="0"/>
    <x v="0"/>
    <x v="0"/>
    <x v="0"/>
    <x v="6"/>
    <n v="40.930007983291112"/>
    <n v="47.709406738433771"/>
    <n v="46.225983246457389"/>
    <n v="48.871676060642699"/>
    <n v="61.528019536391419"/>
    <n v="58.826188521168433"/>
    <n v="56.182936249221846"/>
  </r>
  <r>
    <x v="0"/>
    <x v="0"/>
    <x v="0"/>
    <x v="0"/>
    <x v="7"/>
    <n v="61.089226698736219"/>
    <n v="68.574276270629014"/>
    <n v="65.676423163979962"/>
    <n v="69.279951124038604"/>
    <n v="87.405813965799496"/>
    <n v="83.663315473966477"/>
    <n v="79.679281907928072"/>
  </r>
  <r>
    <x v="0"/>
    <x v="0"/>
    <x v="0"/>
    <x v="0"/>
    <x v="8"/>
    <n v="32.760553802110067"/>
    <n v="36.520071764153741"/>
    <n v="34.890490888733552"/>
    <n v="36.643430438928164"/>
    <n v="46.167160001094956"/>
    <n v="44.387844520463815"/>
    <n v="42.635821493554076"/>
  </r>
  <r>
    <x v="0"/>
    <x v="0"/>
    <x v="1"/>
    <x v="1"/>
    <x v="0"/>
    <n v="32.607190417092717"/>
    <n v="40.869851071412697"/>
    <n v="39.58406108030298"/>
    <n v="42.046132770966423"/>
    <n v="53.32312119379732"/>
    <n v="51.522084547791444"/>
    <n v="49.802039608868512"/>
  </r>
  <r>
    <x v="0"/>
    <x v="0"/>
    <x v="1"/>
    <x v="1"/>
    <x v="1"/>
    <n v="61.003633399954538"/>
    <n v="73.59180026658926"/>
    <n v="70.242436003694834"/>
    <n v="72.17078013585072"/>
    <n v="88.187285475554887"/>
    <n v="81.961413307447046"/>
    <n v="76.259178092540438"/>
  </r>
  <r>
    <x v="0"/>
    <x v="0"/>
    <x v="1"/>
    <x v="1"/>
    <x v="2"/>
    <n v="24.825384038603772"/>
    <n v="31.334210200007892"/>
    <n v="29.993857684830157"/>
    <n v="31.042696643234468"/>
    <n v="38.167707294444902"/>
    <n v="35.655249070839616"/>
    <n v="33.308600796803283"/>
  </r>
  <r>
    <x v="0"/>
    <x v="0"/>
    <x v="1"/>
    <x v="1"/>
    <x v="3"/>
    <n v="1.3945159854112399"/>
    <n v="1.8157296995359298"/>
    <n v="1.7559637133398003"/>
    <n v="1.8314446157791422"/>
    <n v="2.2704177081905859"/>
    <n v="2.1448198789536348"/>
    <n v="2.0322088317733811"/>
  </r>
  <r>
    <x v="0"/>
    <x v="0"/>
    <x v="1"/>
    <x v="1"/>
    <x v="4"/>
    <n v="1.2226950166917245"/>
    <n v="1.5930691987485024"/>
    <n v="1.5474514306008837"/>
    <n v="1.6233631860919762"/>
    <n v="2.0245568128974774"/>
    <n v="1.9198231092566289"/>
    <n v="1.8218898992700214"/>
  </r>
  <r>
    <x v="0"/>
    <x v="0"/>
    <x v="1"/>
    <x v="1"/>
    <x v="5"/>
    <n v="0.51667448171090069"/>
    <n v="0.66481377568112665"/>
    <n v="0.63559465928603243"/>
    <n v="0.66031827344875083"/>
    <n v="0.81368944622106509"/>
    <n v="0.76016956326918783"/>
    <n v="0.70948599917458555"/>
  </r>
  <r>
    <x v="0"/>
    <x v="0"/>
    <x v="1"/>
    <x v="1"/>
    <x v="6"/>
    <n v="7.0482064590032918"/>
    <n v="8.3385945999740585"/>
    <n v="8.0863585809271736"/>
    <n v="8.4828382224256824"/>
    <n v="10.565592843680729"/>
    <n v="9.9992570572233053"/>
    <n v="9.4753866837937792"/>
  </r>
  <r>
    <x v="0"/>
    <x v="0"/>
    <x v="1"/>
    <x v="1"/>
    <x v="7"/>
    <n v="13.224989843396386"/>
    <n v="14.1738336706353"/>
    <n v="13.646604034074068"/>
    <n v="14.413988736237679"/>
    <n v="18.121629248940675"/>
    <n v="17.34513500097086"/>
    <n v="16.635615000974681"/>
  </r>
  <r>
    <x v="0"/>
    <x v="0"/>
    <x v="1"/>
    <x v="1"/>
    <x v="8"/>
    <n v="9.1394699444267218"/>
    <n v="9.3949276332243503"/>
    <n v="9.0062365677879672"/>
    <n v="9.6485900281832286"/>
    <n v="12.319396113397245"/>
    <n v="11.990967350157971"/>
    <n v="11.655574392641348"/>
  </r>
  <r>
    <x v="0"/>
    <x v="0"/>
    <x v="2"/>
    <x v="2"/>
    <x v="0"/>
    <n v="583.89289906397664"/>
    <n v="687.52088805533594"/>
    <n v="655.17084057716522"/>
    <n v="687.79622954963304"/>
    <n v="863.79326464381143"/>
    <n v="827.00998139337992"/>
    <n v="791.73560524002539"/>
  </r>
  <r>
    <x v="0"/>
    <x v="0"/>
    <x v="2"/>
    <x v="2"/>
    <x v="1"/>
    <n v="468.69552376533676"/>
    <n v="577.31046250884401"/>
    <n v="549.36170609556018"/>
    <n v="567.90148060831837"/>
    <n v="696.51703574458884"/>
    <n v="649.22950134612825"/>
    <n v="604.54996123081355"/>
  </r>
  <r>
    <x v="0"/>
    <x v="0"/>
    <x v="2"/>
    <x v="2"/>
    <x v="2"/>
    <n v="223.02257140693354"/>
    <n v="280.34363552043766"/>
    <n v="265.70748821876549"/>
    <n v="273.61603686793296"/>
    <n v="334.40900383963492"/>
    <n v="310.74936029134142"/>
    <n v="288.74320438823139"/>
  </r>
  <r>
    <x v="0"/>
    <x v="0"/>
    <x v="2"/>
    <x v="2"/>
    <x v="3"/>
    <n v="216.10789343816342"/>
    <n v="282.3168003981383"/>
    <n v="271.54911716042733"/>
    <n v="282.12868726997624"/>
    <n v="348.68373419626568"/>
    <n v="328.50666059324271"/>
    <n v="310.37560462244966"/>
  </r>
  <r>
    <x v="0"/>
    <x v="0"/>
    <x v="2"/>
    <x v="2"/>
    <x v="4"/>
    <n v="55.426750269084785"/>
    <n v="71.246378106123913"/>
    <n v="67.833847773039025"/>
    <n v="70.122447445730785"/>
    <n v="86.46545906394546"/>
    <n v="81.33688724892599"/>
    <n v="76.783238866352889"/>
  </r>
  <r>
    <x v="0"/>
    <x v="0"/>
    <x v="2"/>
    <x v="2"/>
    <x v="5"/>
    <n v="47.711652866561771"/>
    <n v="61.008350890671188"/>
    <n v="58.105752298530412"/>
    <n v="60.384696887327408"/>
    <n v="74.742643573387525"/>
    <n v="70.374316091313148"/>
    <n v="66.341557165273784"/>
  </r>
  <r>
    <x v="0"/>
    <x v="0"/>
    <x v="2"/>
    <x v="2"/>
    <x v="6"/>
    <n v="90.135551868767635"/>
    <n v="106.33554796941841"/>
    <n v="101.20441100527098"/>
    <n v="105.2849598493423"/>
    <n v="130.58899755768616"/>
    <n v="123.19169339660473"/>
    <n v="116.28350052942244"/>
  </r>
  <r>
    <x v="0"/>
    <x v="0"/>
    <x v="2"/>
    <x v="2"/>
    <x v="7"/>
    <n v="132.98201239906888"/>
    <n v="147.80187367044493"/>
    <n v="138.23970504939183"/>
    <n v="143.51551116442789"/>
    <n v="178.09947590460584"/>
    <n v="167.71323917994755"/>
    <n v="157.67098793965567"/>
  </r>
  <r>
    <x v="0"/>
    <x v="0"/>
    <x v="2"/>
    <x v="2"/>
    <x v="8"/>
    <n v="88.850085134189129"/>
    <n v="99.026146951201085"/>
    <n v="92.354659450527365"/>
    <n v="95.758002809626845"/>
    <n v="119.04784754860134"/>
    <n v="112.90295793538539"/>
    <n v="107.15251289926539"/>
  </r>
  <r>
    <x v="0"/>
    <x v="0"/>
    <x v="3"/>
    <x v="3"/>
    <x v="0"/>
    <n v="924.28982933033842"/>
    <n v="1125.7099423401824"/>
    <n v="1096.3304326461139"/>
    <n v="1173.6976374710662"/>
    <n v="1495.8816037915944"/>
    <n v="1447.3078689053868"/>
    <n v="1395.2029237757724"/>
  </r>
  <r>
    <x v="0"/>
    <x v="0"/>
    <x v="3"/>
    <x v="3"/>
    <x v="1"/>
    <n v="690.16535882989592"/>
    <n v="859.60460794324092"/>
    <n v="824.68807105339397"/>
    <n v="859.4755244091923"/>
    <n v="1064.5914133250965"/>
    <n v="1002.9228827459705"/>
    <n v="944.41180208395849"/>
  </r>
  <r>
    <x v="0"/>
    <x v="0"/>
    <x v="3"/>
    <x v="3"/>
    <x v="2"/>
    <n v="319.90426474399419"/>
    <n v="405.09745053981783"/>
    <n v="386.13846761535592"/>
    <n v="399.65095751462263"/>
    <n v="491.03004099296788"/>
    <n v="458.96292051160447"/>
    <n v="429.05795267691315"/>
  </r>
  <r>
    <x v="0"/>
    <x v="0"/>
    <x v="3"/>
    <x v="3"/>
    <x v="3"/>
    <n v="338.13276835255067"/>
    <n v="441.49030673004609"/>
    <n v="423.7502271779947"/>
    <n v="439.19878505591589"/>
    <n v="541.97993523591106"/>
    <n v="510.34699765748343"/>
    <n v="482.12251276748509"/>
  </r>
  <r>
    <x v="0"/>
    <x v="0"/>
    <x v="3"/>
    <x v="3"/>
    <x v="4"/>
    <n v="99.538003403319209"/>
    <n v="129.11955549603474"/>
    <n v="123.97351398474632"/>
    <n v="129.33957501352603"/>
    <n v="160.7644490726164"/>
    <n v="152.37738357005276"/>
    <n v="144.80516136444663"/>
  </r>
  <r>
    <x v="0"/>
    <x v="0"/>
    <x v="3"/>
    <x v="3"/>
    <x v="5"/>
    <n v="84.215990827953533"/>
    <n v="108.51320720244459"/>
    <n v="104.07456616559649"/>
    <n v="108.90195047939699"/>
    <n v="135.69868789273175"/>
    <n v="128.84806052362188"/>
    <n v="122.63317162798042"/>
  </r>
  <r>
    <x v="0"/>
    <x v="0"/>
    <x v="3"/>
    <x v="3"/>
    <x v="6"/>
    <n v="168.95079124311019"/>
    <n v="208.2898759531258"/>
    <n v="203.63981025634229"/>
    <n v="216.24602044056977"/>
    <n v="272.77989737029577"/>
    <n v="260.72266862676145"/>
    <n v="248.20390234119063"/>
  </r>
  <r>
    <x v="0"/>
    <x v="0"/>
    <x v="3"/>
    <x v="3"/>
    <x v="7"/>
    <n v="392.59604303551959"/>
    <n v="470.12296151785881"/>
    <n v="460.33391247112121"/>
    <n v="493.23198819870117"/>
    <n v="624.66938913434888"/>
    <n v="597.30472858873691"/>
    <n v="566.68487451124975"/>
  </r>
  <r>
    <x v="0"/>
    <x v="0"/>
    <x v="3"/>
    <x v="3"/>
    <x v="8"/>
    <n v="133.77777429047737"/>
    <n v="153.93018124225893"/>
    <n v="147.41572020137096"/>
    <n v="156.07170376940238"/>
    <n v="197.63610860758916"/>
    <n v="190.38043873326592"/>
    <n v="182.70016202998906"/>
  </r>
  <r>
    <x v="0"/>
    <x v="1"/>
    <x v="4"/>
    <x v="4"/>
    <x v="0"/>
    <n v="69.051220254707573"/>
    <n v="103.97387440771635"/>
    <n v="117.90032281949507"/>
    <n v="142.85089634865025"/>
    <n v="201.09359804735465"/>
    <n v="211.35684234062427"/>
    <n v="218.30350106921352"/>
  </r>
  <r>
    <x v="0"/>
    <x v="1"/>
    <x v="4"/>
    <x v="4"/>
    <x v="1"/>
    <n v="30.381834755024709"/>
    <n v="47.509299832341725"/>
    <n v="55.169270808433339"/>
    <n v="67.957712472912704"/>
    <n v="97.724172547798673"/>
    <n v="105.16334628185071"/>
    <n v="111.59550229393834"/>
  </r>
  <r>
    <x v="0"/>
    <x v="1"/>
    <x v="4"/>
    <x v="4"/>
    <x v="2"/>
    <n v="10.22960048245589"/>
    <n v="15.841431405452477"/>
    <n v="18.11614245518674"/>
    <n v="21.945968280717331"/>
    <n v="30.942432004661459"/>
    <n v="32.843734948047306"/>
    <n v="34.554016128407177"/>
  </r>
  <r>
    <x v="0"/>
    <x v="1"/>
    <x v="4"/>
    <x v="4"/>
    <x v="3"/>
    <n v="4.68591789801338"/>
    <n v="8.1646597718818121"/>
    <n v="10.53995076863772"/>
    <n v="14.187752349231761"/>
    <n v="22.114069889370441"/>
    <n v="25.6378310626556"/>
    <n v="29.002104421531794"/>
  </r>
  <r>
    <x v="0"/>
    <x v="1"/>
    <x v="4"/>
    <x v="4"/>
    <x v="4"/>
    <n v="5.5612774351415313"/>
    <n v="8.9109318231670649"/>
    <n v="10.341362250078848"/>
    <n v="12.755649414097897"/>
    <n v="18.387602465863612"/>
    <n v="19.910525827048001"/>
    <n v="21.31990159499848"/>
  </r>
  <r>
    <x v="0"/>
    <x v="1"/>
    <x v="4"/>
    <x v="4"/>
    <x v="5"/>
    <n v="2.2248491330627771"/>
    <n v="3.7141996373345272"/>
    <n v="4.6045974028450258"/>
    <n v="6.0680522698003543"/>
    <n v="9.2999809499430555"/>
    <n v="10.671876906673758"/>
    <n v="12.044177234575359"/>
  </r>
  <r>
    <x v="0"/>
    <x v="1"/>
    <x v="4"/>
    <x v="4"/>
    <x v="6"/>
    <n v="16.183442620460504"/>
    <n v="25.296657470079026"/>
    <n v="29.282751487378867"/>
    <n v="35.666709061857219"/>
    <n v="50.620369777372403"/>
    <n v="53.342305432573745"/>
    <n v="55.037960810215111"/>
  </r>
  <r>
    <x v="0"/>
    <x v="1"/>
    <x v="4"/>
    <x v="4"/>
    <x v="7"/>
    <n v="64.696835979844323"/>
    <n v="95.342176928795652"/>
    <n v="108.13798460895626"/>
    <n v="130.16345355877192"/>
    <n v="181.92706489379364"/>
    <n v="189.32435914195321"/>
    <n v="193.27400405370756"/>
  </r>
  <r>
    <x v="0"/>
    <x v="1"/>
    <x v="4"/>
    <x v="4"/>
    <x v="8"/>
    <n v="8.1853637178033427"/>
    <n v="12.107262267352809"/>
    <n v="13.959158277105653"/>
    <n v="17.127561029066097"/>
    <n v="24.530318592931589"/>
    <n v="26.0789075517627"/>
    <n v="27.109300862890045"/>
  </r>
  <r>
    <x v="0"/>
    <x v="1"/>
    <x v="4"/>
    <x v="5"/>
    <x v="0"/>
    <n v="31.244732225932488"/>
    <n v="52.861495285946631"/>
    <n v="64.560213040288858"/>
    <n v="83.327025669179051"/>
    <n v="122.40645602406828"/>
    <n v="131.52211807789013"/>
    <n v="136.20709920733248"/>
  </r>
  <r>
    <x v="0"/>
    <x v="1"/>
    <x v="4"/>
    <x v="5"/>
    <x v="1"/>
    <n v="8.7944476121182031"/>
    <n v="13.796460359513828"/>
    <n v="16.158768694157871"/>
    <n v="20.566155826044309"/>
    <n v="30.65433005588455"/>
    <n v="34.027062801425501"/>
    <n v="36.777192551912719"/>
  </r>
  <r>
    <x v="0"/>
    <x v="1"/>
    <x v="4"/>
    <x v="5"/>
    <x v="2"/>
    <n v="4.9344019673289452"/>
    <n v="7.4604807965324396"/>
    <n v="8.2922966803379463"/>
    <n v="10.025875666249586"/>
    <n v="14.217220021764978"/>
    <n v="15.176534124384181"/>
    <n v="15.958213546871965"/>
  </r>
  <r>
    <x v="0"/>
    <x v="1"/>
    <x v="4"/>
    <x v="5"/>
    <x v="3"/>
    <n v="1.8350802793971497"/>
    <n v="2.6825637819117425"/>
    <n v="2.9317994509517957"/>
    <n v="3.5511118392330672"/>
    <n v="5.1476575369630462"/>
    <n v="5.7093401526980037"/>
    <n v="6.3135104830491962"/>
  </r>
  <r>
    <x v="0"/>
    <x v="1"/>
    <x v="4"/>
    <x v="5"/>
    <x v="4"/>
    <n v="1.6105667521913911"/>
    <n v="2.5416355215358357"/>
    <n v="2.9085976436858809"/>
    <n v="3.5685147607995389"/>
    <n v="5.0797899836810947"/>
    <n v="5.388284962261384"/>
    <n v="5.5702798646567393"/>
  </r>
  <r>
    <x v="0"/>
    <x v="1"/>
    <x v="4"/>
    <x v="5"/>
    <x v="5"/>
    <n v="1.5389461421023112"/>
    <n v="2.2774155734075783"/>
    <n v="2.5257622177709678"/>
    <n v="3.1015318384950019"/>
    <n v="4.5549267155002928"/>
    <n v="5.0891035688695343"/>
    <n v="5.633935554401142"/>
  </r>
  <r>
    <x v="0"/>
    <x v="1"/>
    <x v="4"/>
    <x v="5"/>
    <x v="6"/>
    <n v="4.9686576895992651"/>
    <n v="8.1136438496168406"/>
    <n v="9.6960697992556995"/>
    <n v="12.190823220329307"/>
    <n v="17.387953864894872"/>
    <n v="18.136700468011973"/>
    <n v="18.232073260012516"/>
  </r>
  <r>
    <x v="0"/>
    <x v="1"/>
    <x v="4"/>
    <x v="5"/>
    <x v="7"/>
    <n v="11.255914864647607"/>
    <n v="17.697794736574007"/>
    <n v="20.482817870068509"/>
    <n v="25.094820775911394"/>
    <n v="34.799890715440746"/>
    <n v="35.053153415069474"/>
    <n v="34.102025743080766"/>
  </r>
  <r>
    <x v="0"/>
    <x v="1"/>
    <x v="4"/>
    <x v="5"/>
    <x v="8"/>
    <n v="5.0546690967952985"/>
    <n v="7.5892629919935093"/>
    <n v="8.7905315542014897"/>
    <n v="11.003569498357813"/>
    <n v="16.014631926526263"/>
    <n v="17.241624459676046"/>
    <n v="17.883483838629974"/>
  </r>
  <r>
    <x v="0"/>
    <x v="1"/>
    <x v="4"/>
    <x v="6"/>
    <x v="0"/>
    <n v="340.39693026636178"/>
    <n v="438.18905428484629"/>
    <n v="441.15959206894877"/>
    <n v="485.90140792143313"/>
    <n v="632.0883391477829"/>
    <n v="620.29788751200704"/>
    <n v="603.46731853574704"/>
  </r>
  <r>
    <x v="0"/>
    <x v="1"/>
    <x v="4"/>
    <x v="6"/>
    <x v="1"/>
    <n v="221.46983506455911"/>
    <n v="282.29414543439691"/>
    <n v="275.32636495783385"/>
    <n v="291.57404380087394"/>
    <n v="368.0743775805077"/>
    <n v="353.69338139984222"/>
    <n v="339.861840853145"/>
  </r>
  <r>
    <x v="0"/>
    <x v="1"/>
    <x v="4"/>
    <x v="6"/>
    <x v="2"/>
    <n v="96.881693337060653"/>
    <n v="124.7538150193802"/>
    <n v="120.43097939659044"/>
    <n v="126.03492064668967"/>
    <n v="156.62103715333299"/>
    <n v="148.21356022026305"/>
    <n v="140.31474828868176"/>
  </r>
  <r>
    <x v="0"/>
    <x v="1"/>
    <x v="4"/>
    <x v="6"/>
    <x v="3"/>
    <n v="122.02487491438723"/>
    <n v="159.17350633190779"/>
    <n v="152.20111001756737"/>
    <n v="157.07009778593968"/>
    <n v="193.29620103964538"/>
    <n v="181.84033706424071"/>
    <n v="171.74690814503546"/>
  </r>
  <r>
    <x v="0"/>
    <x v="1"/>
    <x v="4"/>
    <x v="6"/>
    <x v="4"/>
    <n v="44.111253134234417"/>
    <n v="57.873177389910822"/>
    <n v="56.139666211707294"/>
    <n v="59.217127567795231"/>
    <n v="74.298990008670927"/>
    <n v="71.040496321126781"/>
    <n v="68.02192249809373"/>
  </r>
  <r>
    <x v="0"/>
    <x v="1"/>
    <x v="4"/>
    <x v="6"/>
    <x v="5"/>
    <n v="36.504337961391755"/>
    <n v="47.504856311773409"/>
    <n v="45.968813867066082"/>
    <n v="48.517253592069579"/>
    <n v="60.956044319344244"/>
    <n v="58.473744432308749"/>
    <n v="56.291614462706633"/>
  </r>
  <r>
    <x v="0"/>
    <x v="1"/>
    <x v="4"/>
    <x v="6"/>
    <x v="6"/>
    <n v="78.815239374342553"/>
    <n v="101.95432798370739"/>
    <n v="102.43539925107132"/>
    <n v="110.96106059122747"/>
    <n v="142.19089981260964"/>
    <n v="137.53097523015668"/>
    <n v="131.92040181176819"/>
  </r>
  <r>
    <x v="0"/>
    <x v="1"/>
    <x v="4"/>
    <x v="6"/>
    <x v="7"/>
    <n v="259.61403063645071"/>
    <n v="322.32108784741388"/>
    <n v="322.09420742172938"/>
    <n v="349.71647703427328"/>
    <n v="446.56991322974301"/>
    <n v="429.59148940878941"/>
    <n v="409.01388657159401"/>
  </r>
  <r>
    <x v="0"/>
    <x v="1"/>
    <x v="4"/>
    <x v="6"/>
    <x v="8"/>
    <n v="44.927689156288245"/>
    <n v="54.904034291057826"/>
    <n v="55.061060750843595"/>
    <n v="60.313700959775524"/>
    <n v="78.58826105898784"/>
    <n v="77.477480797880531"/>
    <n v="75.54764913072367"/>
  </r>
  <r>
    <x v="0"/>
    <x v="1"/>
    <x v="5"/>
    <x v="7"/>
    <x v="0"/>
    <n v="95.216365369040062"/>
    <n v="114.42598539802081"/>
    <n v="111.33222805872579"/>
    <n v="119.97304914249898"/>
    <n v="154.29161509918163"/>
    <n v="150.80583956540568"/>
    <n v="147.04788999238878"/>
  </r>
  <r>
    <x v="0"/>
    <x v="1"/>
    <x v="5"/>
    <x v="7"/>
    <x v="1"/>
    <n v="60.380708270930619"/>
    <n v="75.650042793113172"/>
    <n v="73.187486155360546"/>
    <n v="77.804508685926507"/>
    <n v="98.574018174664928"/>
    <n v="94.996332875834611"/>
    <n v="91.406590469004584"/>
  </r>
  <r>
    <x v="0"/>
    <x v="1"/>
    <x v="5"/>
    <x v="7"/>
    <x v="2"/>
    <n v="26.984437492254379"/>
    <n v="34.094818006764505"/>
    <n v="32.888617950031701"/>
    <n v="34.709387267633183"/>
    <n v="43.467487986211346"/>
    <n v="41.37277787695443"/>
    <n v="39.379055096401267"/>
  </r>
  <r>
    <x v="0"/>
    <x v="1"/>
    <x v="5"/>
    <x v="7"/>
    <x v="3"/>
    <n v="43.15877941803911"/>
    <n v="57.096364497350393"/>
    <n v="55.651366949004355"/>
    <n v="58.655262837188957"/>
    <n v="73.666658841210207"/>
    <n v="70.614319505103595"/>
    <n v="67.974801229643745"/>
  </r>
  <r>
    <x v="0"/>
    <x v="1"/>
    <x v="5"/>
    <x v="7"/>
    <x v="4"/>
    <n v="11.767438736049304"/>
    <n v="15.284018108934573"/>
    <n v="14.763071708046741"/>
    <n v="15.480671543787608"/>
    <n v="19.357066882896984"/>
    <n v="18.464209899670212"/>
    <n v="17.678259457708798"/>
  </r>
  <r>
    <x v="0"/>
    <x v="1"/>
    <x v="5"/>
    <x v="7"/>
    <x v="5"/>
    <n v="8.9860346931175297"/>
    <n v="11.669256071641119"/>
    <n v="11.324841285959883"/>
    <n v="11.980458441514113"/>
    <n v="15.100166407066588"/>
    <n v="14.489616081016525"/>
    <n v="13.927423392935429"/>
  </r>
  <r>
    <x v="0"/>
    <x v="1"/>
    <x v="5"/>
    <x v="7"/>
    <x v="6"/>
    <n v="12.468799731800557"/>
    <n v="14.962812646058975"/>
    <n v="14.555969915050117"/>
    <n v="15.500894360004699"/>
    <n v="19.653970768498642"/>
    <n v="18.93733412403105"/>
    <n v="18.24431523848633"/>
  </r>
  <r>
    <x v="0"/>
    <x v="1"/>
    <x v="5"/>
    <x v="7"/>
    <x v="7"/>
    <n v="15.206990965709755"/>
    <n v="17.17074638149461"/>
    <n v="16.531713849166231"/>
    <n v="17.723584258630648"/>
    <n v="22.692601209017127"/>
    <n v="22.01916032920548"/>
    <n v="21.303473897686089"/>
  </r>
  <r>
    <x v="0"/>
    <x v="1"/>
    <x v="5"/>
    <x v="7"/>
    <x v="8"/>
    <n v="10.009783074178026"/>
    <n v="11.096045870641142"/>
    <n v="10.707293694638988"/>
    <n v="11.451032557306609"/>
    <n v="14.677685982129217"/>
    <n v="14.342373825060712"/>
    <n v="13.95922529803436"/>
  </r>
  <r>
    <x v="0"/>
    <x v="1"/>
    <x v="5"/>
    <x v="8"/>
    <x v="0"/>
    <n v="96.963390911276491"/>
    <n v="113.76636760703106"/>
    <n v="103.83838672989748"/>
    <n v="104.45828744201515"/>
    <n v="125.89425777365211"/>
    <n v="116.07903218227879"/>
    <n v="107.41328453188051"/>
  </r>
  <r>
    <x v="0"/>
    <x v="1"/>
    <x v="5"/>
    <x v="8"/>
    <x v="1"/>
    <n v="142.52626440382718"/>
    <n v="180.75685529595046"/>
    <n v="172.26216207205715"/>
    <n v="177.57367793972418"/>
    <n v="215.9848320519099"/>
    <n v="198.92799963310443"/>
    <n v="182.36763376001352"/>
  </r>
  <r>
    <x v="0"/>
    <x v="1"/>
    <x v="5"/>
    <x v="8"/>
    <x v="2"/>
    <n v="67.815531023021819"/>
    <n v="86.455473986457221"/>
    <n v="81.785285365214449"/>
    <n v="83.879724690276646"/>
    <n v="101.96830954024007"/>
    <n v="93.934233348121836"/>
    <n v="86.193983525781263"/>
  </r>
  <r>
    <x v="0"/>
    <x v="1"/>
    <x v="5"/>
    <x v="8"/>
    <x v="3"/>
    <n v="29.740030146204006"/>
    <n v="38.481308833993801"/>
    <n v="36.758075496363858"/>
    <n v="37.928898298885493"/>
    <n v="46.322758354676175"/>
    <n v="42.939394103005043"/>
    <n v="39.758442601732952"/>
  </r>
  <r>
    <x v="0"/>
    <x v="1"/>
    <x v="5"/>
    <x v="8"/>
    <x v="4"/>
    <n v="4.6649446362791789"/>
    <n v="5.7929397032568071"/>
    <n v="5.3495723734887806"/>
    <n v="5.3685510850732525"/>
    <n v="6.4584534762352979"/>
    <n v="5.9311741572354864"/>
    <n v="5.4677905212281628"/>
  </r>
  <r>
    <x v="0"/>
    <x v="1"/>
    <x v="5"/>
    <x v="8"/>
    <x v="5"/>
    <n v="7.6414256477687603"/>
    <n v="9.7591478835479073"/>
    <n v="9.2669034556840035"/>
    <n v="9.5093420111902986"/>
    <n v="11.554850259467138"/>
    <n v="10.640305075419016"/>
    <n v="9.7933911915827228"/>
  </r>
  <r>
    <x v="0"/>
    <x v="1"/>
    <x v="5"/>
    <x v="8"/>
    <x v="6"/>
    <n v="15.000075698643842"/>
    <n v="17.693512872016878"/>
    <n v="16.110733404017409"/>
    <n v="16.265256647743996"/>
    <n v="19.647201888553205"/>
    <n v="18.087785156163395"/>
    <n v="16.668348224911636"/>
  </r>
  <r>
    <x v="0"/>
    <x v="1"/>
    <x v="5"/>
    <x v="8"/>
    <x v="7"/>
    <n v="21.367888994338514"/>
    <n v="22.484112271409536"/>
    <n v="19.194758848702179"/>
    <n v="19.011682189810987"/>
    <n v="22.537579316966749"/>
    <n v="20.219932897908699"/>
    <n v="18.139571414941301"/>
  </r>
  <r>
    <x v="0"/>
    <x v="1"/>
    <x v="5"/>
    <x v="8"/>
    <x v="8"/>
    <n v="29.629896166766041"/>
    <n v="33.781782386840668"/>
    <n v="30.238055218612203"/>
    <n v="30.661172752768778"/>
    <n v="37.253472093819163"/>
    <n v="34.490303839970593"/>
    <n v="32.022169325712262"/>
  </r>
  <r>
    <x v="0"/>
    <x v="1"/>
    <x v="6"/>
    <x v="9"/>
    <x v="0"/>
    <n v="234.40712635144811"/>
    <n v="277.71468662623505"/>
    <n v="259.81188844247413"/>
    <n v="268.22406131113257"/>
    <n v="331.4254466252392"/>
    <n v="312.64265808522435"/>
    <n v="295.4681257384878"/>
  </r>
  <r>
    <x v="0"/>
    <x v="1"/>
    <x v="6"/>
    <x v="9"/>
    <x v="1"/>
    <n v="249.80155659558289"/>
    <n v="312.77883797455922"/>
    <n v="296.27688757909863"/>
    <n v="305.12003642802063"/>
    <n v="372.40903964891925"/>
    <n v="345.21844420422519"/>
    <n v="319.30731124701765"/>
  </r>
  <r>
    <x v="0"/>
    <x v="1"/>
    <x v="6"/>
    <x v="9"/>
    <x v="2"/>
    <n v="117.26489749686179"/>
    <n v="147.84659196792325"/>
    <n v="139.25173781982548"/>
    <n v="142.5729354211835"/>
    <n v="173.22082772883471"/>
    <n v="159.82256433762774"/>
    <n v="147.20629671684941"/>
  </r>
  <r>
    <x v="0"/>
    <x v="1"/>
    <x v="6"/>
    <x v="9"/>
    <x v="3"/>
    <n v="103.78198455066678"/>
    <n v="134.68868101386806"/>
    <n v="128.25094987185088"/>
    <n v="131.84065695691388"/>
    <n v="161.25026188934498"/>
    <n v="150.40955670916702"/>
    <n v="140.77178945084023"/>
  </r>
  <r>
    <x v="0"/>
    <x v="1"/>
    <x v="6"/>
    <x v="9"/>
    <x v="4"/>
    <n v="27.469621845666033"/>
    <n v="34.982789005085458"/>
    <n v="32.858146307302086"/>
    <n v="33.496864449480121"/>
    <n v="40.729358614237995"/>
    <n v="37.801966953499111"/>
    <n v="35.226193839586877"/>
  </r>
  <r>
    <x v="0"/>
    <x v="1"/>
    <x v="6"/>
    <x v="9"/>
    <x v="5"/>
    <n v="24.91266008957049"/>
    <n v="31.717645985801308"/>
    <n v="30.050868737832495"/>
    <n v="30.913516339993759"/>
    <n v="37.837424794157627"/>
    <n v="35.231211150458954"/>
    <n v="32.865494080816582"/>
  </r>
  <r>
    <x v="0"/>
    <x v="1"/>
    <x v="6"/>
    <x v="9"/>
    <x v="6"/>
    <n v="42.157337426473227"/>
    <n v="50.287546631010585"/>
    <n v="46.892069177886427"/>
    <n v="47.930445566273917"/>
    <n v="58.495385177614004"/>
    <n v="54.366247818212997"/>
    <n v="50.625177596406814"/>
  </r>
  <r>
    <x v="0"/>
    <x v="1"/>
    <x v="6"/>
    <x v="9"/>
    <x v="7"/>
    <n v="58.667795856936287"/>
    <n v="65.053763729180631"/>
    <n v="58.916677851337795"/>
    <n v="59.82157130415159"/>
    <n v="72.572032689865665"/>
    <n v="66.704788705010216"/>
    <n v="61.356091030752907"/>
  </r>
  <r>
    <x v="0"/>
    <x v="1"/>
    <x v="6"/>
    <x v="9"/>
    <x v="8"/>
    <n v="46.95006138765234"/>
    <n v="53.111147553822988"/>
    <n v="48.457931994005847"/>
    <n v="49.465982342515446"/>
    <n v="60.561291434109137"/>
    <n v="56.524146064763606"/>
    <n v="52.861117013069972"/>
  </r>
  <r>
    <x v="0"/>
    <x v="0"/>
    <x v="7"/>
    <x v="10"/>
    <x v="0"/>
    <n v="124.02380937894694"/>
    <n v="154.00688783633436"/>
    <n v="141.92467286770943"/>
    <n v="142.99789138372407"/>
    <n v="171.30772303557254"/>
    <n v="156.54737587223065"/>
    <n v="143.48823481121005"/>
  </r>
  <r>
    <x v="0"/>
    <x v="0"/>
    <x v="7"/>
    <x v="10"/>
    <x v="1"/>
    <n v="134.38617187431808"/>
    <n v="168.94281618087669"/>
    <n v="154.38263580470382"/>
    <n v="152.87451324217312"/>
    <n v="180.06284601822398"/>
    <n v="161.78501523465491"/>
    <n v="145.89302375113692"/>
  </r>
  <r>
    <x v="0"/>
    <x v="0"/>
    <x v="7"/>
    <x v="10"/>
    <x v="2"/>
    <n v="78.398510079213906"/>
    <n v="99.475967962828364"/>
    <n v="90.475309647209272"/>
    <n v="89.223769078591346"/>
    <n v="104.68998467320074"/>
    <n v="93.710577786286606"/>
    <n v="84.222547883025783"/>
  </r>
  <r>
    <x v="0"/>
    <x v="0"/>
    <x v="7"/>
    <x v="10"/>
    <x v="3"/>
    <n v="125.33434308881584"/>
    <n v="166.17660020779113"/>
    <n v="157.7124392322267"/>
    <n v="160.3001361949224"/>
    <n v="193.42807025439097"/>
    <n v="177.70291744333923"/>
    <n v="163.5344842872519"/>
  </r>
  <r>
    <x v="0"/>
    <x v="0"/>
    <x v="7"/>
    <x v="10"/>
    <x v="4"/>
    <n v="35.779137450121006"/>
    <n v="46.159320126210098"/>
    <n v="43.061431018134293"/>
    <n v="43.494751859742614"/>
    <n v="52.085755055459451"/>
    <n v="47.424384797595877"/>
    <n v="43.19491721337392"/>
  </r>
  <r>
    <x v="0"/>
    <x v="0"/>
    <x v="7"/>
    <x v="10"/>
    <x v="5"/>
    <n v="43.133370844084943"/>
    <n v="55.173281566820251"/>
    <n v="51.807984723453657"/>
    <n v="52.17669812325056"/>
    <n v="62.481736339361063"/>
    <n v="57.055844170828088"/>
    <n v="52.272313280036286"/>
  </r>
  <r>
    <x v="0"/>
    <x v="0"/>
    <x v="7"/>
    <x v="10"/>
    <x v="6"/>
    <n v="76.995692715706554"/>
    <n v="96.860532384137926"/>
    <n v="89.888238947772336"/>
    <n v="89.981195951094605"/>
    <n v="106.71777503406427"/>
    <n v="96.204541704665303"/>
    <n v="86.675710357182354"/>
  </r>
  <r>
    <x v="0"/>
    <x v="0"/>
    <x v="7"/>
    <x v="10"/>
    <x v="7"/>
    <n v="369.23544874568239"/>
    <n v="454.84758309276197"/>
    <n v="422.53898361824378"/>
    <n v="424.25286287643831"/>
    <n v="505.69698276245356"/>
    <n v="459.10001574486813"/>
    <n v="417.39985949170369"/>
  </r>
  <r>
    <x v="0"/>
    <x v="0"/>
    <x v="7"/>
    <x v="10"/>
    <x v="8"/>
    <n v="32.359181251722227"/>
    <n v="39.411770163727411"/>
    <n v="36.614744949248959"/>
    <n v="36.961786410933932"/>
    <n v="44.325021985284778"/>
    <n v="40.520489962449346"/>
    <n v="37.116946353799385"/>
  </r>
  <r>
    <x v="0"/>
    <x v="2"/>
    <x v="8"/>
    <x v="11"/>
    <x v="0"/>
    <n v="1430.2797604422933"/>
    <n v="1760.9345650036846"/>
    <n v="1695.903936915817"/>
    <n v="1792.9639205377341"/>
    <n v="2260.3767644163022"/>
    <n v="2168.1229689424063"/>
    <n v="2077.8472520831742"/>
  </r>
  <r>
    <x v="0"/>
    <x v="2"/>
    <x v="8"/>
    <x v="11"/>
    <x v="1"/>
    <n v="1216.7816319598353"/>
    <n v="1523.4932861275004"/>
    <n v="1445.2008191981986"/>
    <n v="1488.1293396790159"/>
    <n v="1823.3391641425335"/>
    <n v="1702.140301162384"/>
    <n v="1591.5389927625972"/>
  </r>
  <r>
    <x v="0"/>
    <x v="2"/>
    <x v="8"/>
    <x v="11"/>
    <x v="2"/>
    <n v="624.77535298165253"/>
    <n v="790.68826709601717"/>
    <n v="745.87521827230273"/>
    <n v="763.18211451496154"/>
    <n v="928.34659219188859"/>
    <n v="860.29327774751391"/>
    <n v="798.64400090453523"/>
  </r>
  <r>
    <x v="0"/>
    <x v="2"/>
    <x v="8"/>
    <x v="11"/>
    <x v="3"/>
    <n v="799.17597943671274"/>
    <n v="1038.8739997075652"/>
    <n v="990.70672093333474"/>
    <n v="1019.7137269738533"/>
    <n v="1248.6998435171308"/>
    <n v="1165.9685252584704"/>
    <n v="1091.7524965845071"/>
  </r>
  <r>
    <x v="0"/>
    <x v="2"/>
    <x v="8"/>
    <x v="11"/>
    <x v="4"/>
    <n v="223.73647046578074"/>
    <n v="288.85560510282266"/>
    <n v="275.60203899721745"/>
    <n v="285.28858595306383"/>
    <n v="351.45009151872273"/>
    <n v="330.04785640994226"/>
    <n v="310.7356559052738"/>
  </r>
  <r>
    <x v="0"/>
    <x v="2"/>
    <x v="8"/>
    <x v="11"/>
    <x v="5"/>
    <n v="232.61784006035364"/>
    <n v="298.70647338989272"/>
    <n v="284.69160235541977"/>
    <n v="294.21951137377687"/>
    <n v="361.85034446279815"/>
    <n v="339.22767828135335"/>
    <n v="318.85840280998343"/>
  </r>
  <r>
    <x v="0"/>
    <x v="2"/>
    <x v="8"/>
    <x v="11"/>
    <x v="6"/>
    <n v="395.25099960370505"/>
    <n v="492.90532146211348"/>
    <n v="471.78633018570923"/>
    <n v="490.58869701835977"/>
    <n v="606.9457732704393"/>
    <n v="571.41842281798415"/>
    <n v="538.23157441314493"/>
  </r>
  <r>
    <x v="0"/>
    <x v="2"/>
    <x v="8"/>
    <x v="11"/>
    <x v="7"/>
    <n v="1043.9328220133111"/>
    <n v="1277.5105459477006"/>
    <n v="1218.5832742748621"/>
    <n v="1266.7245006012834"/>
    <n v="1564.3655445366362"/>
    <n v="1468.3202783753525"/>
    <n v="1376.7930836356873"/>
  </r>
  <r>
    <x v="0"/>
    <x v="2"/>
    <x v="8"/>
    <x v="11"/>
    <x v="8"/>
    <n v="248.12872777503148"/>
    <n v="294.8303281322697"/>
    <n v="279.91600449968792"/>
    <n v="291.68904262347598"/>
    <n v="362.70876959736046"/>
    <n v="343.55306269199576"/>
    <n v="325.1809767258722"/>
  </r>
  <r>
    <x v="0"/>
    <x v="3"/>
    <x v="9"/>
    <x v="12"/>
    <x v="0"/>
    <n v="5150.967918408468"/>
    <n v="5456.1305984334613"/>
    <n v="5608.279646962691"/>
    <n v="5796.4871836385682"/>
    <n v="5981.8784830395498"/>
    <n v="6163.7750795112561"/>
    <n v="6341.4792819490858"/>
  </r>
  <r>
    <x v="0"/>
    <x v="3"/>
    <x v="9"/>
    <x v="12"/>
    <x v="1"/>
    <n v="2535.4260921416526"/>
    <n v="2701.4577741373264"/>
    <n v="2779.896634139769"/>
    <n v="2862.2305829599491"/>
    <n v="2938.6551152447628"/>
    <n v="3008.5495112155099"/>
    <n v="3071.3254692323003"/>
  </r>
  <r>
    <x v="0"/>
    <x v="3"/>
    <x v="9"/>
    <x v="12"/>
    <x v="2"/>
    <n v="1285.3012533066701"/>
    <n v="1365.4860303129319"/>
    <n v="1406.6102270186752"/>
    <n v="1445.121325627053"/>
    <n v="1481.0932187820827"/>
    <n v="1514.2775346096375"/>
    <n v="1544.4367081092537"/>
  </r>
  <r>
    <x v="0"/>
    <x v="3"/>
    <x v="9"/>
    <x v="12"/>
    <x v="3"/>
    <n v="3361.0203795014231"/>
    <n v="3571.5285569796197"/>
    <n v="3673.9600262415743"/>
    <n v="3779.2267792684934"/>
    <n v="3883.6308286972589"/>
    <n v="3986.93327919894"/>
    <n v="4088.8833886888533"/>
  </r>
  <r>
    <x v="0"/>
    <x v="3"/>
    <x v="9"/>
    <x v="12"/>
    <x v="4"/>
    <n v="1061.9961944152403"/>
    <n v="1127.8992488391889"/>
    <n v="1163.7587706500062"/>
    <n v="1204.2708571593391"/>
    <n v="1244.1095365969893"/>
    <n v="1283.1135477707314"/>
    <n v="1321.1176475391239"/>
  </r>
  <r>
    <x v="0"/>
    <x v="3"/>
    <x v="9"/>
    <x v="12"/>
    <x v="5"/>
    <n v="1129.3550642527623"/>
    <n v="1181.2629127875134"/>
    <n v="1205.3316956632561"/>
    <n v="1230.1246466090956"/>
    <n v="1255.9755545114019"/>
    <n v="1282.9292556428397"/>
    <n v="1311.0302806770846"/>
  </r>
  <r>
    <x v="0"/>
    <x v="3"/>
    <x v="9"/>
    <x v="12"/>
    <x v="6"/>
    <n v="1492.8863291537027"/>
    <n v="1563.7425108784817"/>
    <n v="1593.7288700702793"/>
    <n v="1632.249852405788"/>
    <n v="1668.0225819685932"/>
    <n v="1700.8194165375637"/>
    <n v="1730.4237540048193"/>
  </r>
  <r>
    <x v="0"/>
    <x v="3"/>
    <x v="9"/>
    <x v="12"/>
    <x v="7"/>
    <n v="3858.5505316256877"/>
    <n v="4041.3058469049092"/>
    <n v="4125.2007807533882"/>
    <n v="4233.2226818414829"/>
    <n v="4333.7146320439133"/>
    <n v="4425.9877994958388"/>
    <n v="4509.3863277371829"/>
  </r>
  <r>
    <x v="0"/>
    <x v="3"/>
    <x v="9"/>
    <x v="12"/>
    <x v="8"/>
    <n v="868.81024719784421"/>
    <n v="913.39917643375873"/>
    <n v="933.67299721155928"/>
    <n v="957.10917016613348"/>
    <n v="980.56563814631488"/>
    <n v="1004.0151047835496"/>
    <n v="1027.4274869646297"/>
  </r>
  <r>
    <x v="1"/>
    <x v="0"/>
    <x v="0"/>
    <x v="0"/>
    <x v="0"/>
    <n v="316.87858229543582"/>
    <n v="368.93635035768824"/>
    <n v="355.77489105438815"/>
    <n v="377.52603546753409"/>
    <n v="479.04469682477497"/>
    <n v="462.84523876036411"/>
    <n v="446.46543989266911"/>
  </r>
  <r>
    <x v="1"/>
    <x v="0"/>
    <x v="0"/>
    <x v="0"/>
    <x v="1"/>
    <n v="157.89033376979933"/>
    <n v="190.93982426769549"/>
    <n v="182.84238251276668"/>
    <n v="190.61066404444705"/>
    <n v="235.92071062011476"/>
    <n v="222.04964383445596"/>
    <n v="208.98347189125553"/>
  </r>
  <r>
    <x v="1"/>
    <x v="0"/>
    <x v="0"/>
    <x v="0"/>
    <x v="2"/>
    <n v="80.932289871467987"/>
    <n v="101.16283335250651"/>
    <n v="96.461892714109851"/>
    <n v="100.00040480351498"/>
    <n v="123.0204688163553"/>
    <n v="115.27154688287409"/>
    <n v="108.22830687457869"/>
  </r>
  <r>
    <x v="1"/>
    <x v="0"/>
    <x v="0"/>
    <x v="0"/>
    <x v="3"/>
    <n v="110.93139290208541"/>
    <n v="145.81238968473426"/>
    <n v="141.5422035752367"/>
    <n v="148.4565856972832"/>
    <n v="185.16305459873016"/>
    <n v="175.9522840051221"/>
    <n v="167.57160633983599"/>
  </r>
  <r>
    <x v="1"/>
    <x v="0"/>
    <x v="0"/>
    <x v="0"/>
    <x v="4"/>
    <n v="26.734433406727025"/>
    <n v="34.670519902289946"/>
    <n v="33.42825003513606"/>
    <n v="35.002219810158678"/>
    <n v="43.711543636809985"/>
    <n v="41.615097186170253"/>
    <n v="39.735155127495993"/>
  </r>
  <r>
    <x v="1"/>
    <x v="0"/>
    <x v="0"/>
    <x v="0"/>
    <x v="5"/>
    <n v="22.282318295280376"/>
    <n v="28.625891129188755"/>
    <n v="27.419288901411885"/>
    <n v="28.810862273884901"/>
    <n v="36.091529333008836"/>
    <n v="34.382935377585"/>
    <n v="32.766577085282613"/>
  </r>
  <r>
    <x v="1"/>
    <x v="0"/>
    <x v="0"/>
    <x v="0"/>
    <x v="6"/>
    <n v="40.930007983291112"/>
    <n v="47.709406738433771"/>
    <n v="46.225983246457389"/>
    <n v="48.871676060642699"/>
    <n v="61.528019536391419"/>
    <n v="58.826188521168433"/>
    <n v="56.182936249221846"/>
  </r>
  <r>
    <x v="1"/>
    <x v="0"/>
    <x v="0"/>
    <x v="0"/>
    <x v="7"/>
    <n v="61.089226698736219"/>
    <n v="68.574276270629014"/>
    <n v="65.676423163979962"/>
    <n v="69.279951124038604"/>
    <n v="87.405813965799496"/>
    <n v="83.663315473966477"/>
    <n v="79.679281907928072"/>
  </r>
  <r>
    <x v="1"/>
    <x v="0"/>
    <x v="0"/>
    <x v="0"/>
    <x v="8"/>
    <n v="32.760553802110067"/>
    <n v="36.520071764153741"/>
    <n v="34.890490888733552"/>
    <n v="36.643430438928164"/>
    <n v="46.167160001094956"/>
    <n v="44.387844520463815"/>
    <n v="42.635821493554076"/>
  </r>
  <r>
    <x v="1"/>
    <x v="0"/>
    <x v="1"/>
    <x v="1"/>
    <x v="0"/>
    <n v="32.607190417092717"/>
    <n v="40.869851071412697"/>
    <n v="39.58406108030298"/>
    <n v="42.046132770966423"/>
    <n v="53.32312119379732"/>
    <n v="51.522084547791444"/>
    <n v="49.802039608868512"/>
  </r>
  <r>
    <x v="1"/>
    <x v="0"/>
    <x v="1"/>
    <x v="1"/>
    <x v="1"/>
    <n v="61.003633399954538"/>
    <n v="73.59180026658926"/>
    <n v="70.242436003694834"/>
    <n v="72.17078013585072"/>
    <n v="88.187285475554887"/>
    <n v="81.961413307447046"/>
    <n v="76.259178092540438"/>
  </r>
  <r>
    <x v="1"/>
    <x v="0"/>
    <x v="1"/>
    <x v="1"/>
    <x v="2"/>
    <n v="24.825384038603772"/>
    <n v="31.334210200007892"/>
    <n v="29.993857684830157"/>
    <n v="31.042696643234468"/>
    <n v="38.167707294444902"/>
    <n v="35.655249070839616"/>
    <n v="33.308600796803283"/>
  </r>
  <r>
    <x v="1"/>
    <x v="0"/>
    <x v="1"/>
    <x v="1"/>
    <x v="3"/>
    <n v="1.3945159854112399"/>
    <n v="1.8157296995359298"/>
    <n v="1.7559637133398003"/>
    <n v="1.8314446157791422"/>
    <n v="2.2704177081905859"/>
    <n v="2.1448198789536348"/>
    <n v="2.0322088317733811"/>
  </r>
  <r>
    <x v="1"/>
    <x v="0"/>
    <x v="1"/>
    <x v="1"/>
    <x v="4"/>
    <n v="1.2226950166917245"/>
    <n v="1.5930691987485024"/>
    <n v="1.5474514306008837"/>
    <n v="1.6233631860919762"/>
    <n v="2.0245568128974774"/>
    <n v="1.9198231092566289"/>
    <n v="1.8218898992700214"/>
  </r>
  <r>
    <x v="1"/>
    <x v="0"/>
    <x v="1"/>
    <x v="1"/>
    <x v="5"/>
    <n v="0.51667448171090069"/>
    <n v="0.66481377568112665"/>
    <n v="0.63559465928603243"/>
    <n v="0.66031827344875083"/>
    <n v="0.81368944622106509"/>
    <n v="0.76016956326918783"/>
    <n v="0.70948599917458555"/>
  </r>
  <r>
    <x v="1"/>
    <x v="0"/>
    <x v="1"/>
    <x v="1"/>
    <x v="6"/>
    <n v="7.0482064590032918"/>
    <n v="8.3385945999740585"/>
    <n v="8.0863585809271736"/>
    <n v="8.4828382224256824"/>
    <n v="10.565592843680729"/>
    <n v="9.9992570572233053"/>
    <n v="9.4753866837937792"/>
  </r>
  <r>
    <x v="1"/>
    <x v="0"/>
    <x v="1"/>
    <x v="1"/>
    <x v="7"/>
    <n v="13.224989843396386"/>
    <n v="14.1738336706353"/>
    <n v="13.646604034074068"/>
    <n v="14.413988736237679"/>
    <n v="18.121629248940675"/>
    <n v="17.34513500097086"/>
    <n v="16.635615000974681"/>
  </r>
  <r>
    <x v="1"/>
    <x v="0"/>
    <x v="1"/>
    <x v="1"/>
    <x v="8"/>
    <n v="9.1394699444267218"/>
    <n v="9.3949276332243503"/>
    <n v="9.0062365677879672"/>
    <n v="9.6485900281832286"/>
    <n v="12.319396113397245"/>
    <n v="11.990967350157971"/>
    <n v="11.655574392641348"/>
  </r>
  <r>
    <x v="1"/>
    <x v="0"/>
    <x v="2"/>
    <x v="2"/>
    <x v="0"/>
    <n v="583.89289906397664"/>
    <n v="687.52088805533594"/>
    <n v="655.17084057716522"/>
    <n v="687.79622954963304"/>
    <n v="863.79326464381143"/>
    <n v="827.00998139337992"/>
    <n v="791.73560524002539"/>
  </r>
  <r>
    <x v="1"/>
    <x v="0"/>
    <x v="2"/>
    <x v="2"/>
    <x v="1"/>
    <n v="468.69552376533676"/>
    <n v="577.31046250884401"/>
    <n v="549.36170609556018"/>
    <n v="567.90148060831837"/>
    <n v="696.51703574458884"/>
    <n v="649.22950134612825"/>
    <n v="604.54996123081355"/>
  </r>
  <r>
    <x v="1"/>
    <x v="0"/>
    <x v="2"/>
    <x v="2"/>
    <x v="2"/>
    <n v="223.02257140693354"/>
    <n v="280.34363552043766"/>
    <n v="265.70748821876549"/>
    <n v="273.61603686793296"/>
    <n v="334.40900383963492"/>
    <n v="310.74936029134142"/>
    <n v="288.74320438823139"/>
  </r>
  <r>
    <x v="1"/>
    <x v="0"/>
    <x v="2"/>
    <x v="2"/>
    <x v="3"/>
    <n v="216.10789343816342"/>
    <n v="282.3168003981383"/>
    <n v="271.54911716042733"/>
    <n v="282.12868726997624"/>
    <n v="348.68373419626568"/>
    <n v="328.50666059324271"/>
    <n v="310.37560462244966"/>
  </r>
  <r>
    <x v="1"/>
    <x v="0"/>
    <x v="2"/>
    <x v="2"/>
    <x v="4"/>
    <n v="55.426750269084785"/>
    <n v="71.246378106123913"/>
    <n v="67.833847773039025"/>
    <n v="70.122447445730785"/>
    <n v="86.46545906394546"/>
    <n v="81.33688724892599"/>
    <n v="76.783238866352889"/>
  </r>
  <r>
    <x v="1"/>
    <x v="0"/>
    <x v="2"/>
    <x v="2"/>
    <x v="5"/>
    <n v="47.711652866561771"/>
    <n v="61.008350890671188"/>
    <n v="58.105752298530412"/>
    <n v="60.384696887327408"/>
    <n v="74.742643573387525"/>
    <n v="70.374316091313148"/>
    <n v="66.341557165273784"/>
  </r>
  <r>
    <x v="1"/>
    <x v="0"/>
    <x v="2"/>
    <x v="2"/>
    <x v="6"/>
    <n v="90.135551868767635"/>
    <n v="106.33554796941841"/>
    <n v="101.20441100527098"/>
    <n v="105.2849598493423"/>
    <n v="130.58899755768616"/>
    <n v="123.19169339660473"/>
    <n v="116.28350052942244"/>
  </r>
  <r>
    <x v="1"/>
    <x v="0"/>
    <x v="2"/>
    <x v="2"/>
    <x v="7"/>
    <n v="132.98201239906888"/>
    <n v="147.80187367044493"/>
    <n v="138.23970504939183"/>
    <n v="143.51551116442789"/>
    <n v="178.09947590460584"/>
    <n v="167.71323917994755"/>
    <n v="157.67098793965567"/>
  </r>
  <r>
    <x v="1"/>
    <x v="0"/>
    <x v="2"/>
    <x v="2"/>
    <x v="8"/>
    <n v="88.850085134189129"/>
    <n v="99.026146951201085"/>
    <n v="92.354659450527365"/>
    <n v="95.758002809626845"/>
    <n v="119.04784754860134"/>
    <n v="112.90295793538539"/>
    <n v="107.15251289926539"/>
  </r>
  <r>
    <x v="1"/>
    <x v="0"/>
    <x v="3"/>
    <x v="3"/>
    <x v="0"/>
    <n v="924.28982933033842"/>
    <n v="1125.7099423401824"/>
    <n v="1096.3304326461139"/>
    <n v="1173.6976374710662"/>
    <n v="1495.8816037915944"/>
    <n v="1447.3078689053868"/>
    <n v="1395.2029237757724"/>
  </r>
  <r>
    <x v="1"/>
    <x v="0"/>
    <x v="3"/>
    <x v="3"/>
    <x v="1"/>
    <n v="690.16535882989592"/>
    <n v="859.60460794324092"/>
    <n v="824.68807105339397"/>
    <n v="859.4755244091923"/>
    <n v="1064.5914133250965"/>
    <n v="1002.9228827459705"/>
    <n v="944.41180208395849"/>
  </r>
  <r>
    <x v="1"/>
    <x v="0"/>
    <x v="3"/>
    <x v="3"/>
    <x v="2"/>
    <n v="319.90426474399419"/>
    <n v="405.09745053981783"/>
    <n v="386.13846761535592"/>
    <n v="399.65095751462263"/>
    <n v="491.03004099296788"/>
    <n v="458.96292051160447"/>
    <n v="429.05795267691315"/>
  </r>
  <r>
    <x v="1"/>
    <x v="0"/>
    <x v="3"/>
    <x v="3"/>
    <x v="3"/>
    <n v="338.13276835255067"/>
    <n v="441.49030673004609"/>
    <n v="423.7502271779947"/>
    <n v="439.19878505591589"/>
    <n v="541.97993523591106"/>
    <n v="510.34699765748343"/>
    <n v="482.12251276748509"/>
  </r>
  <r>
    <x v="1"/>
    <x v="0"/>
    <x v="3"/>
    <x v="3"/>
    <x v="4"/>
    <n v="99.538003403319209"/>
    <n v="129.11955549603474"/>
    <n v="123.97351398474632"/>
    <n v="129.33957501352603"/>
    <n v="160.7644490726164"/>
    <n v="152.37738357005276"/>
    <n v="144.80516136444663"/>
  </r>
  <r>
    <x v="1"/>
    <x v="0"/>
    <x v="3"/>
    <x v="3"/>
    <x v="5"/>
    <n v="84.215990827953533"/>
    <n v="108.51320720244459"/>
    <n v="104.07456616559649"/>
    <n v="108.90195047939699"/>
    <n v="135.69868789273175"/>
    <n v="128.84806052362188"/>
    <n v="122.63317162798042"/>
  </r>
  <r>
    <x v="1"/>
    <x v="0"/>
    <x v="3"/>
    <x v="3"/>
    <x v="6"/>
    <n v="168.95079124311019"/>
    <n v="208.2898759531258"/>
    <n v="203.63981025634229"/>
    <n v="216.24602044056977"/>
    <n v="272.77989737029577"/>
    <n v="260.72266862676145"/>
    <n v="248.20390234119063"/>
  </r>
  <r>
    <x v="1"/>
    <x v="0"/>
    <x v="3"/>
    <x v="3"/>
    <x v="7"/>
    <n v="392.59604303551959"/>
    <n v="470.12296151785881"/>
    <n v="460.33391247112121"/>
    <n v="493.23198819870117"/>
    <n v="624.66938913434888"/>
    <n v="597.30472858873691"/>
    <n v="566.68487451124975"/>
  </r>
  <r>
    <x v="1"/>
    <x v="0"/>
    <x v="3"/>
    <x v="3"/>
    <x v="8"/>
    <n v="133.77777429047737"/>
    <n v="153.93018124225893"/>
    <n v="147.41572020137096"/>
    <n v="156.07170376940238"/>
    <n v="197.63610860758916"/>
    <n v="190.38043873326592"/>
    <n v="182.70016202998906"/>
  </r>
  <r>
    <x v="1"/>
    <x v="1"/>
    <x v="4"/>
    <x v="4"/>
    <x v="0"/>
    <n v="69.051220254707573"/>
    <n v="103.97387440771635"/>
    <n v="117.90032281949507"/>
    <n v="142.85089634865025"/>
    <n v="201.09359804735465"/>
    <n v="211.35684234062427"/>
    <n v="218.30350106921352"/>
  </r>
  <r>
    <x v="1"/>
    <x v="1"/>
    <x v="4"/>
    <x v="4"/>
    <x v="1"/>
    <n v="30.381834755024709"/>
    <n v="47.509299832341725"/>
    <n v="55.169270808433339"/>
    <n v="67.957712472912704"/>
    <n v="97.724172547798673"/>
    <n v="105.16334628185071"/>
    <n v="111.59550229393834"/>
  </r>
  <r>
    <x v="1"/>
    <x v="1"/>
    <x v="4"/>
    <x v="4"/>
    <x v="2"/>
    <n v="10.22960048245589"/>
    <n v="15.841431405452477"/>
    <n v="18.11614245518674"/>
    <n v="21.945968280717331"/>
    <n v="30.942432004661459"/>
    <n v="32.843734948047306"/>
    <n v="34.554016128407177"/>
  </r>
  <r>
    <x v="1"/>
    <x v="1"/>
    <x v="4"/>
    <x v="4"/>
    <x v="3"/>
    <n v="4.68591789801338"/>
    <n v="8.1646597718818121"/>
    <n v="10.53995076863772"/>
    <n v="14.187752349231761"/>
    <n v="22.114069889370441"/>
    <n v="25.6378310626556"/>
    <n v="29.002104421531794"/>
  </r>
  <r>
    <x v="1"/>
    <x v="1"/>
    <x v="4"/>
    <x v="4"/>
    <x v="4"/>
    <n v="5.5612774351415313"/>
    <n v="8.9109318231670649"/>
    <n v="10.341362250078848"/>
    <n v="12.755649414097897"/>
    <n v="18.387602465863612"/>
    <n v="19.910525827048001"/>
    <n v="21.31990159499848"/>
  </r>
  <r>
    <x v="1"/>
    <x v="1"/>
    <x v="4"/>
    <x v="4"/>
    <x v="5"/>
    <n v="2.2248491330627771"/>
    <n v="3.7141996373345272"/>
    <n v="4.6045974028450258"/>
    <n v="6.0680522698003543"/>
    <n v="9.2999809499430555"/>
    <n v="10.671876906673758"/>
    <n v="12.044177234575359"/>
  </r>
  <r>
    <x v="1"/>
    <x v="1"/>
    <x v="4"/>
    <x v="4"/>
    <x v="6"/>
    <n v="16.183442620460504"/>
    <n v="25.296657470079026"/>
    <n v="29.282751487378867"/>
    <n v="35.666709061857219"/>
    <n v="50.620369777372403"/>
    <n v="53.342305432573745"/>
    <n v="55.037960810215111"/>
  </r>
  <r>
    <x v="1"/>
    <x v="1"/>
    <x v="4"/>
    <x v="4"/>
    <x v="7"/>
    <n v="64.696835979844323"/>
    <n v="95.342176928795652"/>
    <n v="108.13798460895626"/>
    <n v="130.16345355877192"/>
    <n v="181.92706489379364"/>
    <n v="189.32435914195321"/>
    <n v="193.27400405370756"/>
  </r>
  <r>
    <x v="1"/>
    <x v="1"/>
    <x v="4"/>
    <x v="4"/>
    <x v="8"/>
    <n v="8.1853637178033427"/>
    <n v="12.107262267352809"/>
    <n v="13.959158277105653"/>
    <n v="17.127561029066097"/>
    <n v="24.530318592931589"/>
    <n v="26.0789075517627"/>
    <n v="27.109300862890045"/>
  </r>
  <r>
    <x v="1"/>
    <x v="1"/>
    <x v="4"/>
    <x v="5"/>
    <x v="0"/>
    <n v="31.244732225932488"/>
    <n v="52.861495285946631"/>
    <n v="64.560213040288858"/>
    <n v="83.327025669179051"/>
    <n v="122.40645602406828"/>
    <n v="131.52211807789013"/>
    <n v="136.20709920733248"/>
  </r>
  <r>
    <x v="1"/>
    <x v="1"/>
    <x v="4"/>
    <x v="5"/>
    <x v="1"/>
    <n v="8.7944476121182031"/>
    <n v="13.796460359513828"/>
    <n v="16.158768694157871"/>
    <n v="20.566155826044309"/>
    <n v="30.65433005588455"/>
    <n v="34.027062801425501"/>
    <n v="36.777192551912719"/>
  </r>
  <r>
    <x v="1"/>
    <x v="1"/>
    <x v="4"/>
    <x v="5"/>
    <x v="2"/>
    <n v="4.9344019673289452"/>
    <n v="7.4604807965324396"/>
    <n v="8.2922966803379463"/>
    <n v="10.025875666249586"/>
    <n v="14.217220021764978"/>
    <n v="15.176534124384181"/>
    <n v="15.958213546871965"/>
  </r>
  <r>
    <x v="1"/>
    <x v="1"/>
    <x v="4"/>
    <x v="5"/>
    <x v="3"/>
    <n v="1.8350802793971497"/>
    <n v="2.6825637819117425"/>
    <n v="2.9317994509517957"/>
    <n v="3.5511118392330672"/>
    <n v="5.1476575369630462"/>
    <n v="5.7093401526980037"/>
    <n v="6.3135104830491962"/>
  </r>
  <r>
    <x v="1"/>
    <x v="1"/>
    <x v="4"/>
    <x v="5"/>
    <x v="4"/>
    <n v="1.6105667521913911"/>
    <n v="2.5416355215358357"/>
    <n v="2.9085976436858809"/>
    <n v="3.5685147607995389"/>
    <n v="5.0797899836810947"/>
    <n v="5.388284962261384"/>
    <n v="5.5702798646567393"/>
  </r>
  <r>
    <x v="1"/>
    <x v="1"/>
    <x v="4"/>
    <x v="5"/>
    <x v="5"/>
    <n v="1.5389461421023112"/>
    <n v="2.2774155734075783"/>
    <n v="2.5257622177709678"/>
    <n v="3.1015318384950019"/>
    <n v="4.5549267155002928"/>
    <n v="5.0891035688695343"/>
    <n v="5.633935554401142"/>
  </r>
  <r>
    <x v="1"/>
    <x v="1"/>
    <x v="4"/>
    <x v="5"/>
    <x v="6"/>
    <n v="4.9686576895992651"/>
    <n v="8.1136438496168406"/>
    <n v="9.6960697992556995"/>
    <n v="12.190823220329307"/>
    <n v="17.387953864894872"/>
    <n v="18.136700468011973"/>
    <n v="18.232073260012516"/>
  </r>
  <r>
    <x v="1"/>
    <x v="1"/>
    <x v="4"/>
    <x v="5"/>
    <x v="7"/>
    <n v="11.255914864647607"/>
    <n v="17.697794736574007"/>
    <n v="20.482817870068509"/>
    <n v="25.094820775911394"/>
    <n v="34.799890715440746"/>
    <n v="35.053153415069474"/>
    <n v="34.102025743080766"/>
  </r>
  <r>
    <x v="1"/>
    <x v="1"/>
    <x v="4"/>
    <x v="5"/>
    <x v="8"/>
    <n v="5.0546690967952985"/>
    <n v="7.5892629919935093"/>
    <n v="8.7905315542014897"/>
    <n v="11.003569498357813"/>
    <n v="16.014631926526263"/>
    <n v="17.241624459676046"/>
    <n v="17.883483838629974"/>
  </r>
  <r>
    <x v="1"/>
    <x v="1"/>
    <x v="4"/>
    <x v="6"/>
    <x v="0"/>
    <n v="340.39693026636178"/>
    <n v="438.18905428484629"/>
    <n v="441.15959206894877"/>
    <n v="485.90140792143313"/>
    <n v="632.0883391477829"/>
    <n v="620.29788751200704"/>
    <n v="603.46731853574704"/>
  </r>
  <r>
    <x v="1"/>
    <x v="1"/>
    <x v="4"/>
    <x v="6"/>
    <x v="1"/>
    <n v="221.46983506455911"/>
    <n v="282.29414543439691"/>
    <n v="275.32636495783385"/>
    <n v="291.57404380087394"/>
    <n v="368.0743775805077"/>
    <n v="353.69338139984222"/>
    <n v="339.861840853145"/>
  </r>
  <r>
    <x v="1"/>
    <x v="1"/>
    <x v="4"/>
    <x v="6"/>
    <x v="2"/>
    <n v="96.881693337060653"/>
    <n v="124.7538150193802"/>
    <n v="120.43097939659044"/>
    <n v="126.03492064668967"/>
    <n v="156.62103715333299"/>
    <n v="148.21356022026305"/>
    <n v="140.31474828868176"/>
  </r>
  <r>
    <x v="1"/>
    <x v="1"/>
    <x v="4"/>
    <x v="6"/>
    <x v="3"/>
    <n v="122.02487491438723"/>
    <n v="159.17350633190779"/>
    <n v="152.20111001756737"/>
    <n v="157.07009778593968"/>
    <n v="193.29620103964538"/>
    <n v="181.84033706424071"/>
    <n v="171.74690814503546"/>
  </r>
  <r>
    <x v="1"/>
    <x v="1"/>
    <x v="4"/>
    <x v="6"/>
    <x v="4"/>
    <n v="44.111253134234417"/>
    <n v="57.873177389910822"/>
    <n v="56.139666211707294"/>
    <n v="59.217127567795231"/>
    <n v="74.298990008670927"/>
    <n v="71.040496321126781"/>
    <n v="68.02192249809373"/>
  </r>
  <r>
    <x v="1"/>
    <x v="1"/>
    <x v="4"/>
    <x v="6"/>
    <x v="5"/>
    <n v="36.504337961391755"/>
    <n v="47.504856311773409"/>
    <n v="45.968813867066082"/>
    <n v="48.517253592069579"/>
    <n v="60.956044319344244"/>
    <n v="58.473744432308749"/>
    <n v="56.291614462706633"/>
  </r>
  <r>
    <x v="1"/>
    <x v="1"/>
    <x v="4"/>
    <x v="6"/>
    <x v="6"/>
    <n v="78.815239374342553"/>
    <n v="101.95432798370739"/>
    <n v="102.43539925107132"/>
    <n v="110.96106059122747"/>
    <n v="142.19089981260964"/>
    <n v="137.53097523015668"/>
    <n v="131.92040181176819"/>
  </r>
  <r>
    <x v="1"/>
    <x v="1"/>
    <x v="4"/>
    <x v="6"/>
    <x v="7"/>
    <n v="259.61403063645071"/>
    <n v="322.32108784741388"/>
    <n v="322.09420742172938"/>
    <n v="349.71647703427328"/>
    <n v="446.56991322974301"/>
    <n v="429.59148940878941"/>
    <n v="409.01388657159401"/>
  </r>
  <r>
    <x v="1"/>
    <x v="1"/>
    <x v="4"/>
    <x v="6"/>
    <x v="8"/>
    <n v="44.927689156288245"/>
    <n v="54.904034291057826"/>
    <n v="55.061060750843595"/>
    <n v="60.313700959775524"/>
    <n v="78.58826105898784"/>
    <n v="77.477480797880531"/>
    <n v="75.54764913072367"/>
  </r>
  <r>
    <x v="1"/>
    <x v="1"/>
    <x v="5"/>
    <x v="7"/>
    <x v="0"/>
    <n v="95.216365369040062"/>
    <n v="114.42598539802081"/>
    <n v="111.33222805872579"/>
    <n v="119.97304914249898"/>
    <n v="154.29161509918163"/>
    <n v="150.80583956540568"/>
    <n v="147.04788999238878"/>
  </r>
  <r>
    <x v="1"/>
    <x v="1"/>
    <x v="5"/>
    <x v="7"/>
    <x v="1"/>
    <n v="60.380708270930619"/>
    <n v="75.650042793113172"/>
    <n v="73.187486155360546"/>
    <n v="77.804508685926507"/>
    <n v="98.574018174664928"/>
    <n v="94.996332875834611"/>
    <n v="91.406590469004584"/>
  </r>
  <r>
    <x v="1"/>
    <x v="1"/>
    <x v="5"/>
    <x v="7"/>
    <x v="2"/>
    <n v="26.984437492254379"/>
    <n v="34.094818006764505"/>
    <n v="32.888617950031701"/>
    <n v="34.709387267633183"/>
    <n v="43.467487986211346"/>
    <n v="41.37277787695443"/>
    <n v="39.379055096401267"/>
  </r>
  <r>
    <x v="1"/>
    <x v="1"/>
    <x v="5"/>
    <x v="7"/>
    <x v="3"/>
    <n v="43.15877941803911"/>
    <n v="57.096364497350393"/>
    <n v="55.651366949004355"/>
    <n v="58.655262837188957"/>
    <n v="73.666658841210207"/>
    <n v="70.614319505103595"/>
    <n v="67.974801229643745"/>
  </r>
  <r>
    <x v="1"/>
    <x v="1"/>
    <x v="5"/>
    <x v="7"/>
    <x v="4"/>
    <n v="11.767438736049304"/>
    <n v="15.284018108934573"/>
    <n v="14.763071708046741"/>
    <n v="15.480671543787608"/>
    <n v="19.357066882896984"/>
    <n v="18.464209899670212"/>
    <n v="17.678259457708798"/>
  </r>
  <r>
    <x v="1"/>
    <x v="1"/>
    <x v="5"/>
    <x v="7"/>
    <x v="5"/>
    <n v="8.9860346931175297"/>
    <n v="11.669256071641119"/>
    <n v="11.324841285959883"/>
    <n v="11.980458441514113"/>
    <n v="15.100166407066588"/>
    <n v="14.489616081016525"/>
    <n v="13.927423392935429"/>
  </r>
  <r>
    <x v="1"/>
    <x v="1"/>
    <x v="5"/>
    <x v="7"/>
    <x v="6"/>
    <n v="12.468799731800557"/>
    <n v="14.962812646058975"/>
    <n v="14.555969915050117"/>
    <n v="15.500894360004699"/>
    <n v="19.653970768498642"/>
    <n v="18.93733412403105"/>
    <n v="18.24431523848633"/>
  </r>
  <r>
    <x v="1"/>
    <x v="1"/>
    <x v="5"/>
    <x v="7"/>
    <x v="7"/>
    <n v="15.206990965709755"/>
    <n v="17.17074638149461"/>
    <n v="16.531713849166231"/>
    <n v="17.723584258630648"/>
    <n v="22.692601209017127"/>
    <n v="22.01916032920548"/>
    <n v="21.303473897686089"/>
  </r>
  <r>
    <x v="1"/>
    <x v="1"/>
    <x v="5"/>
    <x v="7"/>
    <x v="8"/>
    <n v="10.009783074178026"/>
    <n v="11.096045870641142"/>
    <n v="10.707293694638988"/>
    <n v="11.451032557306609"/>
    <n v="14.677685982129217"/>
    <n v="14.342373825060712"/>
    <n v="13.95922529803436"/>
  </r>
  <r>
    <x v="1"/>
    <x v="1"/>
    <x v="5"/>
    <x v="8"/>
    <x v="0"/>
    <n v="96.963390911276491"/>
    <n v="113.76636760703106"/>
    <n v="103.83838672989748"/>
    <n v="104.45828744201515"/>
    <n v="125.89425777365211"/>
    <n v="116.07903218227879"/>
    <n v="107.41328453188051"/>
  </r>
  <r>
    <x v="1"/>
    <x v="1"/>
    <x v="5"/>
    <x v="8"/>
    <x v="1"/>
    <n v="142.52626440382718"/>
    <n v="180.75685529595046"/>
    <n v="172.26216207205715"/>
    <n v="177.57367793972418"/>
    <n v="215.9848320519099"/>
    <n v="198.92799963310443"/>
    <n v="182.36763376001352"/>
  </r>
  <r>
    <x v="1"/>
    <x v="1"/>
    <x v="5"/>
    <x v="8"/>
    <x v="2"/>
    <n v="67.815531023021819"/>
    <n v="86.455473986457221"/>
    <n v="81.785285365214449"/>
    <n v="83.879724690276646"/>
    <n v="101.96830954024007"/>
    <n v="93.934233348121836"/>
    <n v="86.193983525781263"/>
  </r>
  <r>
    <x v="1"/>
    <x v="1"/>
    <x v="5"/>
    <x v="8"/>
    <x v="3"/>
    <n v="29.740030146204006"/>
    <n v="38.481308833993801"/>
    <n v="36.758075496363858"/>
    <n v="37.928898298885493"/>
    <n v="46.322758354676175"/>
    <n v="42.939394103005043"/>
    <n v="39.758442601732952"/>
  </r>
  <r>
    <x v="1"/>
    <x v="1"/>
    <x v="5"/>
    <x v="8"/>
    <x v="4"/>
    <n v="4.6649446362791789"/>
    <n v="5.7929397032568071"/>
    <n v="5.3495723734887806"/>
    <n v="5.3685510850732525"/>
    <n v="6.4584534762352979"/>
    <n v="5.9311741572354864"/>
    <n v="5.4677905212281628"/>
  </r>
  <r>
    <x v="1"/>
    <x v="1"/>
    <x v="5"/>
    <x v="8"/>
    <x v="5"/>
    <n v="7.6414256477687603"/>
    <n v="9.7591478835479073"/>
    <n v="9.2669034556840035"/>
    <n v="9.5093420111902986"/>
    <n v="11.554850259467138"/>
    <n v="10.640305075419016"/>
    <n v="9.7933911915827228"/>
  </r>
  <r>
    <x v="1"/>
    <x v="1"/>
    <x v="5"/>
    <x v="8"/>
    <x v="6"/>
    <n v="15.000075698643842"/>
    <n v="17.693512872016878"/>
    <n v="16.110733404017409"/>
    <n v="16.265256647743996"/>
    <n v="19.647201888553205"/>
    <n v="18.087785156163395"/>
    <n v="16.668348224911636"/>
  </r>
  <r>
    <x v="1"/>
    <x v="1"/>
    <x v="5"/>
    <x v="8"/>
    <x v="7"/>
    <n v="21.367888994338514"/>
    <n v="22.484112271409536"/>
    <n v="19.194758848702179"/>
    <n v="19.011682189810987"/>
    <n v="22.537579316966749"/>
    <n v="20.219932897908699"/>
    <n v="18.139571414941301"/>
  </r>
  <r>
    <x v="1"/>
    <x v="1"/>
    <x v="5"/>
    <x v="8"/>
    <x v="8"/>
    <n v="29.629896166766041"/>
    <n v="33.781782386840668"/>
    <n v="30.238055218612203"/>
    <n v="30.661172752768778"/>
    <n v="37.253472093819163"/>
    <n v="34.490303839970593"/>
    <n v="32.022169325712262"/>
  </r>
  <r>
    <x v="1"/>
    <x v="1"/>
    <x v="6"/>
    <x v="9"/>
    <x v="0"/>
    <n v="234.40712635144811"/>
    <n v="277.71468662623505"/>
    <n v="259.81188844247413"/>
    <n v="268.22406131113257"/>
    <n v="331.4254466252392"/>
    <n v="312.64265808522435"/>
    <n v="295.4681257384878"/>
  </r>
  <r>
    <x v="1"/>
    <x v="1"/>
    <x v="6"/>
    <x v="9"/>
    <x v="1"/>
    <n v="249.80155659558289"/>
    <n v="312.77883797455922"/>
    <n v="296.27688757909863"/>
    <n v="305.12003642802063"/>
    <n v="372.40903964891925"/>
    <n v="345.21844420422519"/>
    <n v="319.30731124701765"/>
  </r>
  <r>
    <x v="1"/>
    <x v="1"/>
    <x v="6"/>
    <x v="9"/>
    <x v="2"/>
    <n v="117.26489749686179"/>
    <n v="147.84659196792325"/>
    <n v="139.25173781982548"/>
    <n v="142.5729354211835"/>
    <n v="173.22082772883471"/>
    <n v="159.82256433762774"/>
    <n v="147.20629671684941"/>
  </r>
  <r>
    <x v="1"/>
    <x v="1"/>
    <x v="6"/>
    <x v="9"/>
    <x v="3"/>
    <n v="103.78198455066678"/>
    <n v="134.68868101386806"/>
    <n v="128.25094987185088"/>
    <n v="131.84065695691388"/>
    <n v="161.25026188934498"/>
    <n v="150.40955670916702"/>
    <n v="140.77178945084023"/>
  </r>
  <r>
    <x v="1"/>
    <x v="1"/>
    <x v="6"/>
    <x v="9"/>
    <x v="4"/>
    <n v="27.469621845666033"/>
    <n v="34.982789005085458"/>
    <n v="32.858146307302086"/>
    <n v="33.496864449480121"/>
    <n v="40.729358614237995"/>
    <n v="37.801966953499111"/>
    <n v="35.226193839586877"/>
  </r>
  <r>
    <x v="1"/>
    <x v="1"/>
    <x v="6"/>
    <x v="9"/>
    <x v="5"/>
    <n v="24.91266008957049"/>
    <n v="31.717645985801308"/>
    <n v="30.050868737832495"/>
    <n v="30.913516339993759"/>
    <n v="37.837424794157627"/>
    <n v="35.231211150458954"/>
    <n v="32.865494080816582"/>
  </r>
  <r>
    <x v="1"/>
    <x v="1"/>
    <x v="6"/>
    <x v="9"/>
    <x v="6"/>
    <n v="42.157337426473227"/>
    <n v="50.287546631010585"/>
    <n v="46.892069177886427"/>
    <n v="47.930445566273917"/>
    <n v="58.495385177614004"/>
    <n v="54.366247818212997"/>
    <n v="50.625177596406814"/>
  </r>
  <r>
    <x v="1"/>
    <x v="1"/>
    <x v="6"/>
    <x v="9"/>
    <x v="7"/>
    <n v="58.667795856936287"/>
    <n v="65.053763729180631"/>
    <n v="58.916677851337795"/>
    <n v="59.82157130415159"/>
    <n v="72.572032689865665"/>
    <n v="66.704788705010216"/>
    <n v="61.356091030752907"/>
  </r>
  <r>
    <x v="1"/>
    <x v="1"/>
    <x v="6"/>
    <x v="9"/>
    <x v="8"/>
    <n v="46.95006138765234"/>
    <n v="53.111147553822988"/>
    <n v="48.457931994005847"/>
    <n v="49.465982342515446"/>
    <n v="60.561291434109137"/>
    <n v="56.524146064763606"/>
    <n v="52.861117013069972"/>
  </r>
  <r>
    <x v="1"/>
    <x v="0"/>
    <x v="7"/>
    <x v="10"/>
    <x v="0"/>
    <n v="124.02380937894694"/>
    <n v="154.00688783633436"/>
    <n v="141.92467286770943"/>
    <n v="142.99789138372407"/>
    <n v="171.30772303557254"/>
    <n v="156.54737587223065"/>
    <n v="143.48823481121005"/>
  </r>
  <r>
    <x v="1"/>
    <x v="0"/>
    <x v="7"/>
    <x v="10"/>
    <x v="1"/>
    <n v="134.38617187431808"/>
    <n v="168.94281618087669"/>
    <n v="154.38263580470382"/>
    <n v="152.87451324217312"/>
    <n v="180.06284601822398"/>
    <n v="161.78501523465491"/>
    <n v="145.89302375113692"/>
  </r>
  <r>
    <x v="1"/>
    <x v="0"/>
    <x v="7"/>
    <x v="10"/>
    <x v="2"/>
    <n v="78.398510079213906"/>
    <n v="99.475967962828364"/>
    <n v="90.475309647209272"/>
    <n v="89.223769078591346"/>
    <n v="104.68998467320074"/>
    <n v="93.710577786286606"/>
    <n v="84.222547883025783"/>
  </r>
  <r>
    <x v="1"/>
    <x v="0"/>
    <x v="7"/>
    <x v="10"/>
    <x v="3"/>
    <n v="125.33434308881584"/>
    <n v="166.17660020779113"/>
    <n v="157.7124392322267"/>
    <n v="160.3001361949224"/>
    <n v="193.42807025439097"/>
    <n v="177.70291744333923"/>
    <n v="163.5344842872519"/>
  </r>
  <r>
    <x v="1"/>
    <x v="0"/>
    <x v="7"/>
    <x v="10"/>
    <x v="4"/>
    <n v="35.779137450121006"/>
    <n v="46.159320126210098"/>
    <n v="43.061431018134293"/>
    <n v="43.494751859742614"/>
    <n v="52.085755055459451"/>
    <n v="47.424384797595877"/>
    <n v="43.19491721337392"/>
  </r>
  <r>
    <x v="1"/>
    <x v="0"/>
    <x v="7"/>
    <x v="10"/>
    <x v="5"/>
    <n v="43.133370844084943"/>
    <n v="55.173281566820251"/>
    <n v="51.807984723453657"/>
    <n v="52.17669812325056"/>
    <n v="62.481736339361063"/>
    <n v="57.055844170828088"/>
    <n v="52.272313280036286"/>
  </r>
  <r>
    <x v="1"/>
    <x v="0"/>
    <x v="7"/>
    <x v="10"/>
    <x v="6"/>
    <n v="76.995692715706554"/>
    <n v="96.860532384137926"/>
    <n v="89.888238947772336"/>
    <n v="89.981195951094605"/>
    <n v="106.71777503406427"/>
    <n v="96.204541704665303"/>
    <n v="86.675710357182354"/>
  </r>
  <r>
    <x v="1"/>
    <x v="0"/>
    <x v="7"/>
    <x v="10"/>
    <x v="7"/>
    <n v="369.23544874568239"/>
    <n v="454.84758309276197"/>
    <n v="422.53898361824378"/>
    <n v="424.25286287643831"/>
    <n v="505.69698276245356"/>
    <n v="459.10001574486813"/>
    <n v="417.39985949170369"/>
  </r>
  <r>
    <x v="1"/>
    <x v="0"/>
    <x v="7"/>
    <x v="10"/>
    <x v="8"/>
    <n v="32.359181251722227"/>
    <n v="39.411770163727411"/>
    <n v="36.614744949248959"/>
    <n v="36.961786410933932"/>
    <n v="44.325021985284778"/>
    <n v="40.520489962449346"/>
    <n v="37.116946353799385"/>
  </r>
  <r>
    <x v="1"/>
    <x v="2"/>
    <x v="8"/>
    <x v="11"/>
    <x v="0"/>
    <n v="1430.2797604422933"/>
    <n v="1760.9345650036846"/>
    <n v="1695.903936915817"/>
    <n v="1792.9639205377341"/>
    <n v="2260.3767644163022"/>
    <n v="2168.1229689424063"/>
    <n v="2077.8472520831742"/>
  </r>
  <r>
    <x v="1"/>
    <x v="2"/>
    <x v="8"/>
    <x v="11"/>
    <x v="1"/>
    <n v="1216.7816319598353"/>
    <n v="1523.4932861275004"/>
    <n v="1445.2008191981986"/>
    <n v="1488.1293396790159"/>
    <n v="1823.3391641425335"/>
    <n v="1702.140301162384"/>
    <n v="1591.5389927625972"/>
  </r>
  <r>
    <x v="1"/>
    <x v="2"/>
    <x v="8"/>
    <x v="11"/>
    <x v="2"/>
    <n v="624.77535298165253"/>
    <n v="790.68826709601717"/>
    <n v="745.87521827230273"/>
    <n v="763.18211451496154"/>
    <n v="928.34659219188859"/>
    <n v="860.29327774751391"/>
    <n v="798.64400090453523"/>
  </r>
  <r>
    <x v="1"/>
    <x v="2"/>
    <x v="8"/>
    <x v="11"/>
    <x v="3"/>
    <n v="799.17597943671274"/>
    <n v="1038.8739997075652"/>
    <n v="990.70672093333474"/>
    <n v="1019.7137269738533"/>
    <n v="1248.6998435171308"/>
    <n v="1165.9685252584704"/>
    <n v="1091.7524965845071"/>
  </r>
  <r>
    <x v="1"/>
    <x v="2"/>
    <x v="8"/>
    <x v="11"/>
    <x v="4"/>
    <n v="223.73647046578074"/>
    <n v="288.85560510282266"/>
    <n v="275.60203899721745"/>
    <n v="285.28858595306383"/>
    <n v="351.45009151872273"/>
    <n v="330.04785640994226"/>
    <n v="310.7356559052738"/>
  </r>
  <r>
    <x v="1"/>
    <x v="2"/>
    <x v="8"/>
    <x v="11"/>
    <x v="5"/>
    <n v="232.61784006035364"/>
    <n v="298.70647338989272"/>
    <n v="284.69160235541977"/>
    <n v="294.21951137377687"/>
    <n v="361.85034446279815"/>
    <n v="339.22767828135335"/>
    <n v="318.85840280998343"/>
  </r>
  <r>
    <x v="1"/>
    <x v="2"/>
    <x v="8"/>
    <x v="11"/>
    <x v="6"/>
    <n v="395.25099960370505"/>
    <n v="492.90532146211348"/>
    <n v="471.78633018570923"/>
    <n v="490.58869701835977"/>
    <n v="606.9457732704393"/>
    <n v="571.41842281798415"/>
    <n v="538.23157441314493"/>
  </r>
  <r>
    <x v="1"/>
    <x v="2"/>
    <x v="8"/>
    <x v="11"/>
    <x v="7"/>
    <n v="1043.9328220133111"/>
    <n v="1277.5105459477006"/>
    <n v="1218.5832742748621"/>
    <n v="1266.7245006012834"/>
    <n v="1564.3655445366362"/>
    <n v="1468.3202783753525"/>
    <n v="1376.7930836356873"/>
  </r>
  <r>
    <x v="1"/>
    <x v="2"/>
    <x v="8"/>
    <x v="11"/>
    <x v="8"/>
    <n v="248.12872777503148"/>
    <n v="294.8303281322697"/>
    <n v="279.91600449968792"/>
    <n v="291.68904262347598"/>
    <n v="362.70876959736046"/>
    <n v="343.55306269199576"/>
    <n v="325.1809767258722"/>
  </r>
  <r>
    <x v="1"/>
    <x v="3"/>
    <x v="9"/>
    <x v="12"/>
    <x v="0"/>
    <n v="5150.967918408468"/>
    <n v="5456.1305984334613"/>
    <n v="5608.279646962691"/>
    <n v="5796.4871836385682"/>
    <n v="5981.8784830395498"/>
    <n v="6163.7750795112561"/>
    <n v="6341.4792819490858"/>
  </r>
  <r>
    <x v="1"/>
    <x v="3"/>
    <x v="9"/>
    <x v="12"/>
    <x v="1"/>
    <n v="2535.4260921416526"/>
    <n v="2701.4577741373264"/>
    <n v="2779.896634139769"/>
    <n v="2862.2305829599491"/>
    <n v="2938.6551152447628"/>
    <n v="3008.5495112155099"/>
    <n v="3071.3254692323003"/>
  </r>
  <r>
    <x v="1"/>
    <x v="3"/>
    <x v="9"/>
    <x v="12"/>
    <x v="2"/>
    <n v="1285.3012533066701"/>
    <n v="1365.4860303129319"/>
    <n v="1406.6102270186752"/>
    <n v="1445.121325627053"/>
    <n v="1481.0932187820827"/>
    <n v="1514.2775346096375"/>
    <n v="1544.4367081092537"/>
  </r>
  <r>
    <x v="1"/>
    <x v="3"/>
    <x v="9"/>
    <x v="12"/>
    <x v="3"/>
    <n v="3361.0203795014231"/>
    <n v="3571.5285569796197"/>
    <n v="3673.9600262415743"/>
    <n v="3779.2267792684934"/>
    <n v="3883.6308286972589"/>
    <n v="3986.93327919894"/>
    <n v="4088.8833886888533"/>
  </r>
  <r>
    <x v="1"/>
    <x v="3"/>
    <x v="9"/>
    <x v="12"/>
    <x v="4"/>
    <n v="1061.9961944152403"/>
    <n v="1127.8992488391889"/>
    <n v="1163.7587706500062"/>
    <n v="1204.2708571593391"/>
    <n v="1244.1095365969893"/>
    <n v="1283.1135477707314"/>
    <n v="1321.1176475391239"/>
  </r>
  <r>
    <x v="1"/>
    <x v="3"/>
    <x v="9"/>
    <x v="12"/>
    <x v="5"/>
    <n v="1129.3550642527623"/>
    <n v="1181.2629127875134"/>
    <n v="1205.3316956632561"/>
    <n v="1230.1246466090956"/>
    <n v="1255.9755545114019"/>
    <n v="1282.9292556428397"/>
    <n v="1311.0302806770846"/>
  </r>
  <r>
    <x v="1"/>
    <x v="3"/>
    <x v="9"/>
    <x v="12"/>
    <x v="6"/>
    <n v="1492.8863291537027"/>
    <n v="1563.7425108784817"/>
    <n v="1593.7288700702793"/>
    <n v="1632.249852405788"/>
    <n v="1668.0225819685932"/>
    <n v="1700.8194165375637"/>
    <n v="1730.4237540048193"/>
  </r>
  <r>
    <x v="1"/>
    <x v="3"/>
    <x v="9"/>
    <x v="12"/>
    <x v="7"/>
    <n v="3858.5505316256877"/>
    <n v="4041.3058469049092"/>
    <n v="4125.2007807533882"/>
    <n v="4233.2226818414829"/>
    <n v="4333.7146320439133"/>
    <n v="4425.9877994958388"/>
    <n v="4509.3863277371829"/>
  </r>
  <r>
    <x v="1"/>
    <x v="3"/>
    <x v="9"/>
    <x v="12"/>
    <x v="8"/>
    <n v="868.81024719784421"/>
    <n v="913.39917643375873"/>
    <n v="933.67299721155928"/>
    <n v="957.10917016613348"/>
    <n v="980.56563814631488"/>
    <n v="1004.0151047835496"/>
    <n v="1027.4274869646297"/>
  </r>
  <r>
    <x v="2"/>
    <x v="0"/>
    <x v="0"/>
    <x v="0"/>
    <x v="0"/>
    <n v="333.85458981501722"/>
    <n v="388.70122753098917"/>
    <n v="374.83467471684656"/>
    <n v="397.75108435064038"/>
    <n v="504.70836369870398"/>
    <n v="487.64105865037106"/>
    <n v="470.38375147418469"/>
  </r>
  <r>
    <x v="2"/>
    <x v="0"/>
    <x v="0"/>
    <x v="0"/>
    <x v="1"/>
    <n v="166.34892845906222"/>
    <n v="201.16896588110339"/>
    <n v="192.63772316958963"/>
    <n v="200.82217169097549"/>
    <n v="248.5595949792289"/>
    <n v="233.94541916943791"/>
    <n v="220.17925850641572"/>
  </r>
  <r>
    <x v="2"/>
    <x v="0"/>
    <x v="0"/>
    <x v="0"/>
    <x v="2"/>
    <n v="85.268042548353051"/>
    <n v="106.58238871422918"/>
    <n v="101.62960649332972"/>
    <n v="105.35768585295783"/>
    <n v="129.61099440051044"/>
    <n v="121.44694262121091"/>
    <n v="114.02637797810772"/>
  </r>
  <r>
    <x v="2"/>
    <x v="0"/>
    <x v="0"/>
    <x v="0"/>
    <x v="3"/>
    <n v="116.87427533491483"/>
    <n v="153.62393758363382"/>
    <n v="149.12498652896474"/>
    <n v="156.40979003464292"/>
    <n v="195.08271967816452"/>
    <n v="185.37850421451961"/>
    <n v="176.54885191032136"/>
  </r>
  <r>
    <x v="2"/>
    <x v="0"/>
    <x v="0"/>
    <x v="0"/>
    <x v="4"/>
    <n v="28.166666343572256"/>
    <n v="36.527909575979947"/>
    <n v="35.219088090053383"/>
    <n v="36.877379508220265"/>
    <n v="46.053284401034823"/>
    <n v="43.84452587662647"/>
    <n v="41.863870445993619"/>
  </r>
  <r>
    <x v="2"/>
    <x v="0"/>
    <x v="0"/>
    <x v="0"/>
    <x v="5"/>
    <n v="23.476039878463041"/>
    <n v="30.159454361969054"/>
    <n v="28.888211323369614"/>
    <n v="30.354334890633407"/>
    <n v="38.025046167476113"/>
    <n v="36.224918402398508"/>
    <n v="34.521967604141018"/>
  </r>
  <r>
    <x v="2"/>
    <x v="0"/>
    <x v="0"/>
    <x v="0"/>
    <x v="6"/>
    <n v="43.122734668280714"/>
    <n v="50.265323397993015"/>
    <n v="48.702429062098766"/>
    <n v="51.489858502290055"/>
    <n v="64.824235123915443"/>
    <n v="61.977660013655132"/>
    <n v="59.192801861880163"/>
  </r>
  <r>
    <x v="2"/>
    <x v="0"/>
    <x v="0"/>
    <x v="0"/>
    <x v="7"/>
    <n v="64.361935015880491"/>
    <n v="72.247978106793838"/>
    <n v="69.194879493260856"/>
    <n v="72.991457792360535"/>
    <n v="92.088370118348635"/>
    <n v="88.145376275649198"/>
    <n v="83.947907698366407"/>
  </r>
  <r>
    <x v="2"/>
    <x v="0"/>
    <x v="0"/>
    <x v="0"/>
    <x v="8"/>
    <n v="34.515621638066747"/>
    <n v="38.476546728138253"/>
    <n v="36.759664978690836"/>
    <n v="38.606514047067186"/>
    <n v="48.640454502916491"/>
    <n v="46.765816477100714"/>
    <n v="44.919933032538729"/>
  </r>
  <r>
    <x v="2"/>
    <x v="0"/>
    <x v="1"/>
    <x v="1"/>
    <x v="0"/>
    <n v="34.354042178746035"/>
    <n v="43.059354994608157"/>
    <n v="41.704681898810321"/>
    <n v="44.298653155647294"/>
    <n v="56.179779096632465"/>
    <n v="54.282256246276141"/>
    <n v="52.470064038813767"/>
  </r>
  <r>
    <x v="2"/>
    <x v="0"/>
    <x v="1"/>
    <x v="1"/>
    <x v="1"/>
    <n v="64.27175626208566"/>
    <n v="77.53430387682188"/>
    <n v="74.005505483350262"/>
    <n v="76.037156012078256"/>
    <n v="92.911707083730121"/>
    <n v="86.352298795963634"/>
    <n v="80.344580051102241"/>
  </r>
  <r>
    <x v="2"/>
    <x v="0"/>
    <x v="1"/>
    <x v="1"/>
    <x v="2"/>
    <n v="26.155344249429618"/>
    <n v="33.01286510979142"/>
    <n v="31.600706433996201"/>
    <n v="32.705734415703141"/>
    <n v="40.212450367145181"/>
    <n v="37.565393240112613"/>
    <n v="35.093028931697184"/>
  </r>
  <r>
    <x v="2"/>
    <x v="0"/>
    <x v="1"/>
    <x v="1"/>
    <x v="3"/>
    <n v="1.4692238236091724"/>
    <n v="1.9130030488723364"/>
    <n v="1.8500352437847845"/>
    <n v="1.9295598539373866"/>
    <n v="2.3920498734433941"/>
    <n v="2.2597234427398356"/>
    <n v="2.1410795296906682"/>
  </r>
  <r>
    <x v="2"/>
    <x v="0"/>
    <x v="1"/>
    <x v="1"/>
    <x v="4"/>
    <n v="1.2881979599552156"/>
    <n v="1.6784140475586189"/>
    <n v="1.6303524172556891"/>
    <n v="1.7103309623754979"/>
    <n v="2.1330175723170712"/>
    <n v="2.022673012531635"/>
    <n v="1.9194932664834663"/>
  </r>
  <r>
    <x v="2"/>
    <x v="0"/>
    <x v="1"/>
    <x v="1"/>
    <x v="5"/>
    <n v="0.54435407375894429"/>
    <n v="0.70042957392577387"/>
    <n v="0.66964511368179758"/>
    <n v="0.69569323597913713"/>
    <n v="0.85728090026504444"/>
    <n v="0.8008938183726243"/>
    <n v="0.74749500429502713"/>
  </r>
  <r>
    <x v="2"/>
    <x v="0"/>
    <x v="1"/>
    <x v="1"/>
    <x v="6"/>
    <n v="7.4257971594566534"/>
    <n v="8.785314739929504"/>
    <n v="8.5195657831351994"/>
    <n v="8.937285867350548"/>
    <n v="11.131619055562524"/>
    <n v="10.534943192158702"/>
    <n v="9.9830077240982806"/>
  </r>
  <r>
    <x v="2"/>
    <x v="0"/>
    <x v="1"/>
    <x v="1"/>
    <x v="7"/>
    <n v="13.933486850046615"/>
    <n v="14.933162702061184"/>
    <n v="14.377688006430402"/>
    <n v="15.18618349740143"/>
    <n v="19.092451928620132"/>
    <n v="18.274358869847266"/>
    <n v="17.526828043218448"/>
  </r>
  <r>
    <x v="2"/>
    <x v="0"/>
    <x v="1"/>
    <x v="1"/>
    <x v="8"/>
    <n v="9.6290950537593663"/>
    <n v="9.8982382735087846"/>
    <n v="9.4887240195758995"/>
    <n v="10.165490020872181"/>
    <n v="12.979378115155733"/>
    <n v="12.633354571246812"/>
    <n v="12.279993743110557"/>
  </r>
  <r>
    <x v="2"/>
    <x v="0"/>
    <x v="2"/>
    <x v="2"/>
    <x v="0"/>
    <n v="615.1735560693744"/>
    <n v="724.35316520373306"/>
    <n v="690.27004177808089"/>
    <n v="724.64325745601377"/>
    <n v="910.06891019149828"/>
    <n v="871.31505105508893"/>
    <n v="834.15093508249481"/>
  </r>
  <r>
    <x v="2"/>
    <x v="0"/>
    <x v="2"/>
    <x v="2"/>
    <x v="1"/>
    <n v="493.80475859653882"/>
    <n v="608.23848131557384"/>
    <n v="578.79243753247817"/>
    <n v="598.32543585121289"/>
    <n v="733.83125985738388"/>
    <n v="684.01040959479747"/>
    <n v="636.93727063327913"/>
  </r>
  <r>
    <x v="2"/>
    <x v="0"/>
    <x v="2"/>
    <x v="2"/>
    <x v="2"/>
    <n v="234.9704689953879"/>
    <n v="295.36237118312329"/>
    <n v="279.94212750973981"/>
    <n v="288.27435762189765"/>
    <n v="352.32416150877833"/>
    <n v="327.39700949122516"/>
    <n v="304.2119267405443"/>
  </r>
  <r>
    <x v="2"/>
    <x v="0"/>
    <x v="2"/>
    <x v="2"/>
    <x v="3"/>
    <n v="227.68535379370982"/>
    <n v="297.44124362098336"/>
    <n v="286.09670766483453"/>
    <n v="297.24305278464965"/>
    <n v="367.36362619399245"/>
    <n v="346.10561442617831"/>
    <n v="327.0032307617667"/>
  </r>
  <r>
    <x v="2"/>
    <x v="0"/>
    <x v="2"/>
    <x v="2"/>
    <x v="4"/>
    <n v="58.396105037520002"/>
    <n v="75.063231368061523"/>
    <n v="71.467882934189888"/>
    <n v="73.879088827130076"/>
    <n v="91.097637965468948"/>
    <n v="85.694315256697649"/>
    <n v="80.896716119787939"/>
  </r>
  <r>
    <x v="2"/>
    <x v="0"/>
    <x v="2"/>
    <x v="2"/>
    <x v="5"/>
    <n v="50.267689857030454"/>
    <n v="64.27672648101543"/>
    <n v="61.218628154024898"/>
    <n v="63.619661715184371"/>
    <n v="78.746800844427838"/>
    <n v="74.144450729310535"/>
    <n v="69.89564644811594"/>
  </r>
  <r>
    <x v="2"/>
    <x v="0"/>
    <x v="2"/>
    <x v="2"/>
    <x v="6"/>
    <n v="94.964347160710773"/>
    <n v="112.03221906928042"/>
    <n v="106.62619378968932"/>
    <n v="110.92534821877425"/>
    <n v="137.58498885648277"/>
    <n v="129.79139192561715"/>
    <n v="122.51310924923889"/>
  </r>
  <r>
    <x v="2"/>
    <x v="0"/>
    <x v="2"/>
    <x v="2"/>
    <x v="7"/>
    <n v="140.10620370951509"/>
    <n v="155.72000338644571"/>
    <n v="145.64556459162884"/>
    <n v="151.20400932374002"/>
    <n v="187.64072675308151"/>
    <n v="176.69807238902098"/>
    <n v="166.11783170389569"/>
  </r>
  <r>
    <x v="2"/>
    <x v="0"/>
    <x v="2"/>
    <x v="2"/>
    <x v="8"/>
    <n v="93.610014639134931"/>
    <n v="104.33123448063041"/>
    <n v="97.302338091170895"/>
    <n v="100.88800738103311"/>
    <n v="125.42554950793046"/>
    <n v="118.95146222056026"/>
    <n v="112.89295092932461"/>
  </r>
  <r>
    <x v="2"/>
    <x v="0"/>
    <x v="3"/>
    <x v="3"/>
    <x v="0"/>
    <n v="973.80643275402906"/>
    <n v="1186.0171436271962"/>
    <n v="1155.0636973992187"/>
    <n v="1236.5756640486002"/>
    <n v="1576.0198610711409"/>
    <n v="1524.8439052247497"/>
    <n v="1469.9475630435572"/>
  </r>
  <r>
    <x v="2"/>
    <x v="0"/>
    <x v="3"/>
    <x v="3"/>
    <x v="1"/>
    <n v="727.13930713646675"/>
    <n v="905.65585628764961"/>
    <n v="868.86874995601204"/>
    <n v="905.51985741388705"/>
    <n v="1121.6243364938798"/>
    <n v="1056.6520627862369"/>
    <n v="995.00639177702658"/>
  </r>
  <r>
    <x v="2"/>
    <x v="0"/>
    <x v="3"/>
    <x v="3"/>
    <x v="2"/>
    <n v="337.04236591984767"/>
    <n v="426.79957163841453"/>
    <n v="406.82490682608932"/>
    <n v="421.06129585566822"/>
    <n v="517.33579383954338"/>
    <n v="483.55075454372565"/>
    <n v="452.04370001968766"/>
  </r>
  <r>
    <x v="2"/>
    <x v="0"/>
    <x v="3"/>
    <x v="3"/>
    <x v="3"/>
    <n v="356.24741774472085"/>
    <n v="465.14208752438191"/>
    <n v="446.45162589951241"/>
    <n v="462.72780309080764"/>
    <n v="571.01520606229019"/>
    <n v="537.68760997362858"/>
    <n v="507.95106622418297"/>
  </r>
  <r>
    <x v="2"/>
    <x v="0"/>
    <x v="3"/>
    <x v="3"/>
    <x v="4"/>
    <n v="104.87051241045511"/>
    <n v="136.03682497239865"/>
    <n v="130.61509667041935"/>
    <n v="136.26863150609134"/>
    <n v="169.37701757304484"/>
    <n v="160.54063521855841"/>
    <n v="152.5627494298501"/>
  </r>
  <r>
    <x v="2"/>
    <x v="0"/>
    <x v="3"/>
    <x v="3"/>
    <x v="5"/>
    <n v="88.727659881785101"/>
    <n v="114.32654115546362"/>
    <n v="109.65011060607597"/>
    <n v="114.73611041801885"/>
    <n v="142.96841855542641"/>
    <n v="135.75078531015595"/>
    <n v="129.20294869724842"/>
  </r>
  <r>
    <x v="2"/>
    <x v="0"/>
    <x v="3"/>
    <x v="3"/>
    <x v="6"/>
    <n v="178.00192332596026"/>
    <n v="219.44850483494866"/>
    <n v="214.54932305823539"/>
    <n v="227.8308806178855"/>
    <n v="287.39342396273497"/>
    <n v="274.69025820341102"/>
    <n v="261.50082913886581"/>
  </r>
  <r>
    <x v="2"/>
    <x v="0"/>
    <x v="3"/>
    <x v="3"/>
    <x v="7"/>
    <n v="413.62843131007691"/>
    <n v="495.30866789170983"/>
    <n v="484.99519409836051"/>
    <n v="519.65570506812571"/>
    <n v="658.13454847197238"/>
    <n v="629.30389208710869"/>
    <n v="597.04365301009739"/>
  </r>
  <r>
    <x v="2"/>
    <x v="0"/>
    <x v="3"/>
    <x v="3"/>
    <x v="8"/>
    <n v="140.94459662935878"/>
    <n v="162.17662028944835"/>
    <n v="155.31316267449395"/>
    <n v="164.43286973268943"/>
    <n v="208.22398754077372"/>
    <n v="200.57961261275494"/>
    <n v="192.4878835666822"/>
  </r>
  <r>
    <x v="2"/>
    <x v="1"/>
    <x v="4"/>
    <x v="4"/>
    <x v="0"/>
    <n v="72.750473217116038"/>
    <n v="109.54402452956896"/>
    <n v="124.21654890283062"/>
    <n v="150.50378936851578"/>
    <n v="211.86670365727815"/>
    <n v="222.67977656640358"/>
    <n v="229.99858582015059"/>
  </r>
  <r>
    <x v="2"/>
    <x v="1"/>
    <x v="4"/>
    <x v="4"/>
    <x v="1"/>
    <n v="32.009468442110311"/>
    <n v="50.054496245938203"/>
    <n v="58.124831734354828"/>
    <n v="71.598383387295087"/>
    <n v="102.95950993159697"/>
    <n v="110.79721949705144"/>
    <n v="117.57396278934382"/>
  </r>
  <r>
    <x v="2"/>
    <x v="1"/>
    <x v="4"/>
    <x v="4"/>
    <x v="2"/>
    <n v="10.777626712106771"/>
    <n v="16.690097972665175"/>
    <n v="19.086671193094084"/>
    <n v="23.121670721252134"/>
    <n v="32.600098340392329"/>
    <n v="34.603259013733016"/>
    <n v="36.405164392762515"/>
  </r>
  <r>
    <x v="2"/>
    <x v="1"/>
    <x v="4"/>
    <x v="4"/>
    <x v="3"/>
    <n v="4.936954673350411"/>
    <n v="8.6020617719736485"/>
    <n v="11.104603268053388"/>
    <n v="14.947827040369971"/>
    <n v="23.29877796907428"/>
    <n v="27.011316167747434"/>
    <n v="30.555822376141247"/>
  </r>
  <r>
    <x v="2"/>
    <x v="1"/>
    <x v="4"/>
    <x v="4"/>
    <x v="4"/>
    <n v="5.8592094912418737"/>
    <n v="9.3883135526003443"/>
    <n v="10.895375847490042"/>
    <n v="13.439002636654866"/>
    <n v="19.372674020609928"/>
    <n v="20.97718433615373"/>
    <n v="22.462064019393555"/>
  </r>
  <r>
    <x v="2"/>
    <x v="1"/>
    <x v="4"/>
    <x v="4"/>
    <x v="5"/>
    <n v="2.3440400715579339"/>
    <n v="3.9131789451686925"/>
    <n v="4.8512776283405561"/>
    <n v="6.3931335681801329"/>
    <n v="9.7982050501474784"/>
    <n v="11.243597031471698"/>
    <n v="12.689415047179228"/>
  </r>
  <r>
    <x v="2"/>
    <x v="1"/>
    <x v="4"/>
    <x v="4"/>
    <x v="6"/>
    <n v="17.050431615511965"/>
    <n v="26.651865020938235"/>
    <n v="30.851504433200592"/>
    <n v="37.577467172572014"/>
    <n v="53.332234276890652"/>
    <n v="56.199991084836974"/>
    <n v="57.986487118962408"/>
  </r>
  <r>
    <x v="2"/>
    <x v="1"/>
    <x v="4"/>
    <x v="4"/>
    <x v="7"/>
    <n v="68.162813282983691"/>
    <n v="100.44990462926702"/>
    <n v="113.93121691445329"/>
    <n v="137.13664736184273"/>
    <n v="191.67336961177236"/>
    <n v="199.46695609865517"/>
    <n v="203.62819373225247"/>
  </r>
  <r>
    <x v="2"/>
    <x v="1"/>
    <x v="4"/>
    <x v="4"/>
    <x v="8"/>
    <n v="8.6238748819765849"/>
    <n v="12.755879708781842"/>
    <n v="14.706986590911466"/>
    <n v="18.045128895961035"/>
    <n v="25.844471382541983"/>
    <n v="27.476022268365522"/>
    <n v="28.561616421629669"/>
  </r>
  <r>
    <x v="2"/>
    <x v="1"/>
    <x v="4"/>
    <x v="5"/>
    <x v="0"/>
    <n v="32.918593568571978"/>
    <n v="55.69342269161109"/>
    <n v="68.018871098206787"/>
    <n v="87.791070553807742"/>
    <n v="128.96408735041817"/>
    <n v="138.56809906312407"/>
    <n v="143.50406678278148"/>
  </r>
  <r>
    <x v="2"/>
    <x v="1"/>
    <x v="4"/>
    <x v="5"/>
    <x v="1"/>
    <n v="9.2655889802485714"/>
    <n v="14.535572523895935"/>
    <n v="17.024435842982246"/>
    <n v="21.667938134658353"/>
    <n v="32.296562022989384"/>
    <n v="35.849980809332109"/>
    <n v="38.747442143373846"/>
  </r>
  <r>
    <x v="2"/>
    <x v="1"/>
    <x v="4"/>
    <x v="5"/>
    <x v="2"/>
    <n v="5.1987506787351183"/>
    <n v="7.8601581025346112"/>
    <n v="8.7365365206587811"/>
    <n v="10.562987829109362"/>
    <n v="14.978873372549051"/>
    <n v="15.989580419752059"/>
    <n v="16.81313643629025"/>
  </r>
  <r>
    <x v="2"/>
    <x v="1"/>
    <x v="4"/>
    <x v="5"/>
    <x v="3"/>
    <n v="1.9333902894849795"/>
    <n v="2.8262756812884975"/>
    <n v="3.0888635515443057"/>
    <n v="3.7413541107334196"/>
    <n v="5.4234309023407068"/>
    <n v="6.0152043125978549"/>
    <n v="6.6517416145406694"/>
  </r>
  <r>
    <x v="2"/>
    <x v="1"/>
    <x v="4"/>
    <x v="5"/>
    <x v="4"/>
    <n v="1.6968489903216348"/>
    <n v="2.6777975284883926"/>
    <n v="3.0644187632862363"/>
    <n v="3.7596893519449583"/>
    <n v="5.3519275082060727"/>
    <n v="5.6769493629109515"/>
    <n v="5.8686942042551893"/>
  </r>
  <r>
    <x v="2"/>
    <x v="1"/>
    <x v="4"/>
    <x v="5"/>
    <x v="5"/>
    <n v="1.6213914783926708"/>
    <n v="2.399422632449939"/>
    <n v="2.6610738506713529"/>
    <n v="3.2676889433113301"/>
    <n v="4.7989459534473466"/>
    <n v="5.3617400463090572"/>
    <n v="5.9357600943985496"/>
  </r>
  <r>
    <x v="2"/>
    <x v="1"/>
    <x v="4"/>
    <x v="5"/>
    <x v="6"/>
    <n v="5.2348415688941516"/>
    <n v="8.5483127944364803"/>
    <n v="10.215513406425995"/>
    <n v="12.843917238735544"/>
    <n v="18.319471651368005"/>
    <n v="19.108330551986256"/>
    <n v="19.208812711816069"/>
  </r>
  <r>
    <x v="2"/>
    <x v="1"/>
    <x v="4"/>
    <x v="5"/>
    <x v="7"/>
    <n v="11.858923417632976"/>
    <n v="18.645911502155787"/>
    <n v="21.580135548233049"/>
    <n v="26.4392154115742"/>
    <n v="36.664211119131345"/>
    <n v="36.931041758449098"/>
    <n v="35.928959710198036"/>
  </r>
  <r>
    <x v="2"/>
    <x v="1"/>
    <x v="4"/>
    <x v="5"/>
    <x v="8"/>
    <n v="5.3254608302555013"/>
    <n v="7.9958394942199842"/>
    <n v="9.2614631289524514"/>
    <n v="11.59305925558035"/>
    <n v="16.872577294871071"/>
    <n v="18.165303000387173"/>
    <n v="18.841548451017843"/>
  </r>
  <r>
    <x v="2"/>
    <x v="1"/>
    <x v="4"/>
    <x v="6"/>
    <x v="0"/>
    <n v="358.63287668465466"/>
    <n v="461.66397842346311"/>
    <n v="464.79365562113793"/>
    <n v="511.9324065925864"/>
    <n v="665.95095087964251"/>
    <n v="653.52885416966103"/>
    <n v="635.79662796106254"/>
  </r>
  <r>
    <x v="2"/>
    <x v="1"/>
    <x v="4"/>
    <x v="6"/>
    <x v="1"/>
    <n v="233.33454853992785"/>
    <n v="297.41737497207572"/>
    <n v="290.07631242353392"/>
    <n v="307.19442156267411"/>
    <n v="387.79307663649604"/>
    <n v="372.64165319143933"/>
    <n v="358.06912114374751"/>
  </r>
  <r>
    <x v="2"/>
    <x v="1"/>
    <x v="4"/>
    <x v="6"/>
    <x v="2"/>
    <n v="102.07189692445978"/>
    <n v="131.43720045529128"/>
    <n v="126.88277931634954"/>
    <n v="132.78693823377057"/>
    <n v="165.01163233076514"/>
    <n v="156.15374505250045"/>
    <n v="147.83177327914333"/>
  </r>
  <r>
    <x v="2"/>
    <x v="1"/>
    <x v="4"/>
    <x v="6"/>
    <x v="3"/>
    <n v="128.56206395101103"/>
    <n v="167.70084390339855"/>
    <n v="160.35491823467788"/>
    <n v="165.48475030615799"/>
    <n v="203.65157986829774"/>
    <n v="191.5819955474503"/>
    <n v="180.94783546241626"/>
  </r>
  <r>
    <x v="2"/>
    <x v="1"/>
    <x v="4"/>
    <x v="6"/>
    <x v="4"/>
    <n v="46.474407372935097"/>
    <n v="60.97359360433714"/>
    <n v="59.14721373622946"/>
    <n v="62.389542678961242"/>
    <n v="78.279379607575876"/>
    <n v="74.846319961860772"/>
    <n v="71.666033310062147"/>
  </r>
  <r>
    <x v="2"/>
    <x v="1"/>
    <x v="4"/>
    <x v="6"/>
    <x v="5"/>
    <n v="38.459970024754632"/>
    <n v="50.049814674448193"/>
    <n v="48.431482452051071"/>
    <n v="51.116448702834482"/>
    <n v="64.221617710998586"/>
    <n v="61.606334580845434"/>
    <n v="59.307302249132483"/>
  </r>
  <r>
    <x v="2"/>
    <x v="1"/>
    <x v="4"/>
    <x v="6"/>
    <x v="6"/>
    <n v="83.037576165249476"/>
    <n v="107.41628576566825"/>
    <n v="107.92312926854608"/>
    <n v="116.90553239911125"/>
    <n v="149.8084351062522"/>
    <n v="144.89886627779384"/>
    <n v="138.9877198896269"/>
  </r>
  <r>
    <x v="2"/>
    <x v="1"/>
    <x v="4"/>
    <x v="6"/>
    <x v="7"/>
    <n v="273.52222760056185"/>
    <n v="339.58866450526415"/>
    <n v="339.34962950673167"/>
    <n v="368.45169574438563"/>
    <n v="470.4938217188909"/>
    <n v="452.60581969808777"/>
    <n v="430.92582130620167"/>
  </r>
  <r>
    <x v="2"/>
    <x v="1"/>
    <x v="4"/>
    <x v="6"/>
    <x v="8"/>
    <n v="47.334581990223867"/>
    <n v="57.845385808817937"/>
    <n v="58.010824583323071"/>
    <n v="63.544862351656313"/>
    <n v="82.798438032843293"/>
    <n v="81.628150392194684"/>
    <n v="79.594932637357601"/>
  </r>
  <r>
    <x v="2"/>
    <x v="1"/>
    <x v="5"/>
    <x v="7"/>
    <x v="0"/>
    <n v="100.3173530179466"/>
    <n v="120.55608221453983"/>
    <n v="117.2965842705148"/>
    <n v="126.40031655084444"/>
    <n v="162.55741709551236"/>
    <n v="158.88489952557762"/>
    <n v="154.92562684720087"/>
  </r>
  <r>
    <x v="2"/>
    <x v="1"/>
    <x v="5"/>
    <x v="7"/>
    <x v="1"/>
    <n v="63.615459418262205"/>
    <n v="79.702811793812657"/>
    <n v="77.108329610013158"/>
    <n v="81.972698012392854"/>
    <n v="103.85488399288015"/>
    <n v="100.08553281339711"/>
    <n v="96.303478595367139"/>
  </r>
  <r>
    <x v="2"/>
    <x v="1"/>
    <x v="5"/>
    <x v="7"/>
    <x v="2"/>
    <n v="28.430063796379581"/>
    <n v="35.921365836753111"/>
    <n v="34.650546514543649"/>
    <n v="36.568859166892217"/>
    <n v="45.796154056243388"/>
    <n v="43.589224893529156"/>
    <n v="41.488693212641181"/>
  </r>
  <r>
    <x v="2"/>
    <x v="1"/>
    <x v="5"/>
    <x v="7"/>
    <x v="3"/>
    <n v="45.470907169398146"/>
    <n v="60.15516483035649"/>
    <n v="58.632755015555574"/>
    <n v="61.797577397466782"/>
    <n v="77.613172819440763"/>
    <n v="74.397311748457952"/>
    <n v="71.616387633046131"/>
  </r>
  <r>
    <x v="2"/>
    <x v="1"/>
    <x v="5"/>
    <x v="7"/>
    <x v="4"/>
    <n v="12.397850949529671"/>
    <n v="16.102822600128576"/>
    <n v="15.553967749402611"/>
    <n v="16.310011269533071"/>
    <n v="20.394075160896438"/>
    <n v="19.45338551333694"/>
    <n v="18.625329667734469"/>
  </r>
  <r>
    <x v="2"/>
    <x v="1"/>
    <x v="5"/>
    <x v="7"/>
    <x v="5"/>
    <n v="9.4674398780831641"/>
    <n v="12.294408385139567"/>
    <n v="11.931542406104631"/>
    <n v="12.622282673110675"/>
    <n v="15.909121485748107"/>
    <n v="15.265862395189481"/>
    <n v="14.673551586687674"/>
  </r>
  <r>
    <x v="2"/>
    <x v="1"/>
    <x v="5"/>
    <x v="7"/>
    <x v="6"/>
    <n v="13.136785672894719"/>
    <n v="15.764409327518386"/>
    <n v="15.335770976209593"/>
    <n v="16.331317474465429"/>
    <n v="20.706884957708809"/>
    <n v="19.951856229506294"/>
    <n v="19.221710524827895"/>
  </r>
  <r>
    <x v="2"/>
    <x v="1"/>
    <x v="5"/>
    <x v="7"/>
    <x v="7"/>
    <n v="16.021668913061241"/>
    <n v="18.090627799725997"/>
    <n v="17.417360637226402"/>
    <n v="18.673082635797495"/>
    <n v="23.908302712011022"/>
    <n v="23.198783857610934"/>
    <n v="22.444756247728758"/>
  </r>
  <r>
    <x v="2"/>
    <x v="1"/>
    <x v="5"/>
    <x v="7"/>
    <x v="8"/>
    <n v="10.546033115142288"/>
    <n v="11.690489826976455"/>
    <n v="11.280911188626293"/>
    <n v="12.064494071150955"/>
    <n v="15.464007688688648"/>
    <n v="15.110731989690082"/>
    <n v="14.707057202325151"/>
  </r>
  <r>
    <x v="2"/>
    <x v="1"/>
    <x v="5"/>
    <x v="8"/>
    <x v="0"/>
    <n v="102.15797124961969"/>
    <n v="119.86112698768181"/>
    <n v="109.40127842544433"/>
    <n v="110.05438882650365"/>
    <n v="132.63873968579685"/>
    <n v="122.29768700242337"/>
    <n v="113.16769277464422"/>
  </r>
  <r>
    <x v="2"/>
    <x v="1"/>
    <x v="5"/>
    <x v="8"/>
    <x v="1"/>
    <n v="150.16176604843318"/>
    <n v="190.44046885068119"/>
    <n v="181.4906928786869"/>
    <n v="187.08676042749539"/>
    <n v="227.55569968981891"/>
    <n v="209.58508851921405"/>
    <n v="192.13754089482856"/>
  </r>
  <r>
    <x v="2"/>
    <x v="1"/>
    <x v="5"/>
    <x v="8"/>
    <x v="2"/>
    <n v="71.448584908367366"/>
    <n v="91.087117961482065"/>
    <n v="86.1667352230548"/>
    <n v="88.373379094962687"/>
    <n v="107.43101635044739"/>
    <n v="98.966533859290834"/>
    <n v="90.811618778618012"/>
  </r>
  <r>
    <x v="2"/>
    <x v="1"/>
    <x v="5"/>
    <x v="8"/>
    <x v="3"/>
    <n v="31.333280695790954"/>
    <n v="40.54285235453429"/>
    <n v="38.727300937576651"/>
    <n v="39.960847754311317"/>
    <n v="48.804388663863719"/>
    <n v="45.239768814033219"/>
    <n v="41.888405490624557"/>
  </r>
  <r>
    <x v="2"/>
    <x v="1"/>
    <x v="5"/>
    <x v="8"/>
    <x v="4"/>
    <n v="4.9148578195882129"/>
    <n v="6.103282507906453"/>
    <n v="5.6361628403516413"/>
    <n v="5.6561582907394623"/>
    <n v="6.8044495798003446"/>
    <n v="6.2489225401138917"/>
    <n v="5.7607142408796381"/>
  </r>
  <r>
    <x v="2"/>
    <x v="1"/>
    <x v="5"/>
    <x v="8"/>
    <x v="5"/>
    <n v="8.0507966387557808"/>
    <n v="10.281970747294991"/>
    <n v="9.7633555087301662"/>
    <n v="10.01878212645101"/>
    <n v="12.173873556881"/>
    <n v="11.210333815330969"/>
    <n v="10.318048558155727"/>
  </r>
  <r>
    <x v="2"/>
    <x v="1"/>
    <x v="5"/>
    <x v="8"/>
    <x v="6"/>
    <n v="15.803668658476822"/>
    <n v="18.641400247008757"/>
    <n v="16.973827177763159"/>
    <n v="17.136628632432405"/>
    <n v="20.69975345130872"/>
    <n v="19.056794720013698"/>
    <n v="17.561314870859597"/>
  </r>
  <r>
    <x v="2"/>
    <x v="1"/>
    <x v="5"/>
    <x v="8"/>
    <x v="7"/>
    <n v="22.512622228177825"/>
    <n v="23.688644481272487"/>
    <n v="20.223071864342721"/>
    <n v="20.030187314001488"/>
    <n v="23.744975895133969"/>
    <n v="21.303167146288107"/>
    <n v="19.111355302988766"/>
  </r>
  <r>
    <x v="2"/>
    <x v="1"/>
    <x v="5"/>
    <x v="8"/>
    <x v="8"/>
    <n v="31.217246553427628"/>
    <n v="35.59156008677116"/>
    <n v="31.857986263021168"/>
    <n v="32.303771300893132"/>
    <n v="39.24923721563345"/>
    <n v="36.338038871788235"/>
    <n v="33.737679990171678"/>
  </r>
  <r>
    <x v="2"/>
    <x v="1"/>
    <x v="6"/>
    <x v="9"/>
    <x v="0"/>
    <n v="246.96492407561118"/>
    <n v="292.59258267813573"/>
    <n v="273.73068516242398"/>
    <n v="282.59351994972616"/>
    <n v="349.18076739616185"/>
    <n v="329.39173615844169"/>
    <n v="311.29711956949632"/>
  </r>
  <r>
    <x v="2"/>
    <x v="1"/>
    <x v="6"/>
    <x v="9"/>
    <x v="1"/>
    <n v="263.18407387539094"/>
    <n v="329.53521155764855"/>
    <n v="312.14920887953821"/>
    <n v="321.46610814815921"/>
    <n v="392.35995779442493"/>
    <n v="363.71269162939592"/>
    <n v="336.41343207576119"/>
  </r>
  <r>
    <x v="2"/>
    <x v="1"/>
    <x v="6"/>
    <x v="9"/>
    <x v="2"/>
    <n v="123.54708219760526"/>
    <n v="155.76711735910268"/>
    <n v="146.71181458241387"/>
    <n v="150.21093735323666"/>
    <n v="182.50071674112269"/>
    <n v="168.3846736299017"/>
    <n v="155.09251983073941"/>
  </r>
  <r>
    <x v="2"/>
    <x v="1"/>
    <x v="6"/>
    <x v="9"/>
    <x v="3"/>
    <n v="109.34185463518581"/>
    <n v="141.90430298847716"/>
    <n v="135.12168589208508"/>
    <n v="138.90370289606935"/>
    <n v="169.88885664238461"/>
    <n v="158.46738676891889"/>
    <n v="148.31329932175464"/>
  </r>
  <r>
    <x v="2"/>
    <x v="1"/>
    <x v="6"/>
    <x v="9"/>
    <x v="4"/>
    <n v="28.941240733992522"/>
    <n v="36.856907744522942"/>
    <n v="34.618442426880819"/>
    <n v="35.291378356534302"/>
    <n v="42.91133599211706"/>
    <n v="39.827116367539553"/>
    <n v="37.113352407310849"/>
  </r>
  <r>
    <x v="2"/>
    <x v="1"/>
    <x v="6"/>
    <x v="9"/>
    <x v="5"/>
    <n v="26.247295904808468"/>
    <n v="33.416842545120609"/>
    <n v="31.660771716973493"/>
    <n v="32.569633588571826"/>
    <n v="39.864473776686687"/>
    <n v="37.118638508539398"/>
    <n v="34.626183839679896"/>
  </r>
  <r>
    <x v="2"/>
    <x v="1"/>
    <x v="6"/>
    <x v="9"/>
    <x v="6"/>
    <n v="44.415815332973402"/>
    <n v="52.981580931357904"/>
    <n v="49.404198944455366"/>
    <n v="50.498203849133638"/>
    <n v="61.629134677004792"/>
    <n v="57.278788719803309"/>
    <n v="53.337299663260445"/>
  </r>
  <r>
    <x v="2"/>
    <x v="1"/>
    <x v="6"/>
    <x v="9"/>
    <x v="7"/>
    <n v="61.810781843587996"/>
    <n v="68.538862577590706"/>
    <n v="62.072997091937573"/>
    <n v="63.026368033978031"/>
    <n v="76.459904706112724"/>
    <n v="70.278337243524518"/>
    <n v="64.643095962310838"/>
  </r>
  <r>
    <x v="2"/>
    <x v="1"/>
    <x v="6"/>
    <x v="9"/>
    <x v="8"/>
    <n v="49.465297947308819"/>
    <n v="55.956449478983366"/>
    <n v="51.053949092904155"/>
    <n v="52.116003313093735"/>
    <n v="63.805716889858232"/>
    <n v="59.552291172212747"/>
    <n v="55.693024153675331"/>
  </r>
  <r>
    <x v="2"/>
    <x v="0"/>
    <x v="7"/>
    <x v="10"/>
    <x v="0"/>
    <n v="130.66808651933496"/>
    <n v="162.25743625471699"/>
    <n v="149.52794569341933"/>
    <n v="150.65865930886935"/>
    <n v="180.48512206755544"/>
    <n v="164.93402482378397"/>
    <n v="151.17527170553549"/>
  </r>
  <r>
    <x v="2"/>
    <x v="0"/>
    <x v="7"/>
    <x v="10"/>
    <x v="1"/>
    <n v="141.58558764972449"/>
    <n v="177.99352101895855"/>
    <n v="162.65331401630348"/>
    <n v="161.06439741658505"/>
    <n v="189.70927969594314"/>
    <n v="170.45225811135546"/>
    <n v="153.70889142610866"/>
  </r>
  <r>
    <x v="2"/>
    <x v="0"/>
    <x v="7"/>
    <x v="10"/>
    <x v="2"/>
    <n v="82.598521600938895"/>
    <n v="104.80515357052015"/>
    <n v="95.322306644549727"/>
    <n v="94.003717801636924"/>
    <n v="110.29849867930091"/>
    <n v="98.730896488928167"/>
    <n v="88.734568215304151"/>
  </r>
  <r>
    <x v="2"/>
    <x v="0"/>
    <x v="7"/>
    <x v="10"/>
    <x v="3"/>
    <n v="132.04882891908198"/>
    <n v="175.07911168165214"/>
    <n v="166.16150364971909"/>
    <n v="168.88783025023665"/>
    <n v="203.79051365889731"/>
    <n v="187.22292362651865"/>
    <n v="172.29545075857669"/>
  </r>
  <r>
    <x v="2"/>
    <x v="0"/>
    <x v="7"/>
    <x v="10"/>
    <x v="4"/>
    <n v="37.695918641192812"/>
    <n v="48.632194625600313"/>
    <n v="45.368343563224634"/>
    <n v="45.824878526192144"/>
    <n v="54.876124044993048"/>
    <n v="49.965032092542778"/>
    <n v="45.508980960157139"/>
  </r>
  <r>
    <x v="2"/>
    <x v="0"/>
    <x v="7"/>
    <x v="10"/>
    <x v="5"/>
    <n v="45.444137392236797"/>
    <n v="58.129057359470949"/>
    <n v="54.583472835868044"/>
    <n v="54.971939168798457"/>
    <n v="65.829045009609345"/>
    <n v="60.112473724847625"/>
    <n v="55.072676677523596"/>
  </r>
  <r>
    <x v="2"/>
    <x v="0"/>
    <x v="7"/>
    <x v="10"/>
    <x v="6"/>
    <n v="81.120551672878292"/>
    <n v="102.04960232440529"/>
    <n v="94.70378504509938"/>
    <n v="94.801721996185762"/>
    <n v="112.43492302913521"/>
    <n v="101.35846852283575"/>
    <n v="91.31915296579875"/>
  </r>
  <r>
    <x v="2"/>
    <x v="0"/>
    <x v="7"/>
    <x v="10"/>
    <x v="7"/>
    <n v="389.01634939537894"/>
    <n v="479.21494782569033"/>
    <n v="445.17549288074719"/>
    <n v="446.98118909597304"/>
    <n v="532.78848172025073"/>
    <n v="483.69519432420964"/>
    <n v="439.76105254575833"/>
  </r>
  <r>
    <x v="2"/>
    <x v="0"/>
    <x v="7"/>
    <x v="10"/>
    <x v="8"/>
    <n v="34.092746519142466"/>
    <n v="41.523160910974788"/>
    <n v="38.576291801306297"/>
    <n v="38.94192517419112"/>
    <n v="46.699628375773678"/>
    <n v="42.691277704923948"/>
    <n v="39.105397437623466"/>
  </r>
  <r>
    <x v="2"/>
    <x v="2"/>
    <x v="8"/>
    <x v="11"/>
    <x v="0"/>
    <n v="1506.9035568266636"/>
    <n v="1855.2723968648563"/>
    <n v="1786.7579093648892"/>
    <n v="1889.0176480471844"/>
    <n v="2381.4710102686222"/>
    <n v="2284.2749396989147"/>
    <n v="2189.1629185456645"/>
  </r>
  <r>
    <x v="2"/>
    <x v="2"/>
    <x v="8"/>
    <x v="11"/>
    <x v="1"/>
    <n v="1281.967779866103"/>
    <n v="1605.1107728442878"/>
    <n v="1522.6239753998386"/>
    <n v="1567.8522880635414"/>
    <n v="1921.0201722340566"/>
    <n v="1793.3283718189705"/>
    <n v="1676.8018644692597"/>
  </r>
  <r>
    <x v="2"/>
    <x v="2"/>
    <x v="8"/>
    <x v="11"/>
    <x v="2"/>
    <n v="658.24618907740717"/>
    <n v="833.04748831770371"/>
    <n v="785.83368824000434"/>
    <n v="804.06775980207954"/>
    <n v="978.08052692381716"/>
    <n v="906.3814199194926"/>
    <n v="841.42943142057936"/>
  </r>
  <r>
    <x v="2"/>
    <x v="2"/>
    <x v="8"/>
    <x v="11"/>
    <x v="3"/>
    <n v="841.98990942248145"/>
    <n v="1094.5291743273842"/>
    <n v="1043.7814495010859"/>
    <n v="1074.3424360886563"/>
    <n v="1315.5959328005756"/>
    <n v="1228.432483248313"/>
    <n v="1150.240509429316"/>
  </r>
  <r>
    <x v="2"/>
    <x v="2"/>
    <x v="8"/>
    <x v="11"/>
    <x v="4"/>
    <n v="235.72261347840808"/>
    <n v="304.33034905294221"/>
    <n v="290.36675503620393"/>
    <n v="300.57223543580045"/>
    <n v="370.27818445312278"/>
    <n v="347.72937610007119"/>
    <n v="327.38257092565181"/>
  </r>
  <r>
    <x v="2"/>
    <x v="2"/>
    <x v="8"/>
    <x v="11"/>
    <x v="5"/>
    <n v="245.07978107715496"/>
    <n v="314.70895390366485"/>
    <n v="299.94326987847563"/>
    <n v="309.9816136948233"/>
    <n v="381.23560592182753"/>
    <n v="357.40098483820151"/>
    <n v="335.94047444945238"/>
  </r>
  <r>
    <x v="2"/>
    <x v="2"/>
    <x v="8"/>
    <x v="11"/>
    <x v="6"/>
    <n v="416.42562078759693"/>
    <n v="519.31153794720615"/>
    <n v="497.06114753326102"/>
    <n v="516.8708059235322"/>
    <n v="639.46143253771925"/>
    <n v="602.03078977669975"/>
    <n v="567.06603582838488"/>
  </r>
  <r>
    <x v="2"/>
    <x v="2"/>
    <x v="8"/>
    <x v="11"/>
    <x v="7"/>
    <n v="1099.8590108647659"/>
    <n v="1345.9500992846731"/>
    <n v="1283.8659408327405"/>
    <n v="1334.5862175140301"/>
    <n v="1648.1726641439448"/>
    <n v="1546.9820039684514"/>
    <n v="1450.5514600188415"/>
  </r>
  <r>
    <x v="2"/>
    <x v="2"/>
    <x v="8"/>
    <x v="11"/>
    <x v="8"/>
    <n v="261.42162727622241"/>
    <n v="310.62515349130172"/>
    <n v="294.91183085947506"/>
    <n v="307.3155811704674"/>
    <n v="382.1400191172861"/>
    <n v="361.95809131017177"/>
    <n v="342.60176504843702"/>
  </r>
  <r>
    <x v="2"/>
    <x v="3"/>
    <x v="9"/>
    <x v="12"/>
    <x v="0"/>
    <n v="5605.9125532472999"/>
    <n v="5938.027861638363"/>
    <n v="6103.6150434312131"/>
    <n v="6308.4454770855236"/>
    <n v="6510.2109372936138"/>
    <n v="6708.1730348460987"/>
    <n v="6901.5724570499997"/>
  </r>
  <r>
    <x v="2"/>
    <x v="3"/>
    <x v="9"/>
    <x v="12"/>
    <x v="1"/>
    <n v="2759.3604120445088"/>
    <n v="2940.0563715378644"/>
    <n v="3025.4231214216347"/>
    <n v="3115.0289827976999"/>
    <n v="3198.2034951801934"/>
    <n v="3274.2711154761305"/>
    <n v="3342.5915819715196"/>
  </r>
  <r>
    <x v="2"/>
    <x v="3"/>
    <x v="9"/>
    <x v="12"/>
    <x v="2"/>
    <n v="1398.8218417874789"/>
    <n v="1486.0887118435492"/>
    <n v="1530.8450866078031"/>
    <n v="1572.7575687951808"/>
    <n v="1611.9065774079463"/>
    <n v="1648.0218038304963"/>
    <n v="1680.844700807362"/>
  </r>
  <r>
    <x v="2"/>
    <x v="3"/>
    <x v="9"/>
    <x v="12"/>
    <x v="3"/>
    <n v="3657.8729737048438"/>
    <n v="3886.9736890226077"/>
    <n v="3998.4521273431042"/>
    <n v="4113.0162678271172"/>
    <n v="4226.6415088640297"/>
    <n v="4339.0678553724183"/>
    <n v="4450.0224191839961"/>
  </r>
  <r>
    <x v="2"/>
    <x v="3"/>
    <x v="9"/>
    <x v="12"/>
    <x v="4"/>
    <n v="1155.7939967936627"/>
    <n v="1227.5177516188924"/>
    <n v="1266.5444640071184"/>
    <n v="1310.6346656776193"/>
    <n v="1353.9919835064056"/>
    <n v="1396.4409133637359"/>
    <n v="1437.8016174762788"/>
  </r>
  <r>
    <x v="2"/>
    <x v="3"/>
    <x v="9"/>
    <x v="12"/>
    <x v="5"/>
    <n v="1229.1021478006267"/>
    <n v="1285.5946098625784"/>
    <n v="1311.7891997341844"/>
    <n v="1338.7719177671613"/>
    <n v="1366.9060338047459"/>
    <n v="1396.2403441562437"/>
    <n v="1426.8233125408078"/>
  </r>
  <r>
    <x v="2"/>
    <x v="3"/>
    <x v="9"/>
    <x v="12"/>
    <x v="6"/>
    <n v="1624.7412808115198"/>
    <n v="1701.8556338608862"/>
    <n v="1734.4904531962434"/>
    <n v="1776.4136920629237"/>
    <n v="1815.3459465239478"/>
    <n v="1851.0394685045262"/>
    <n v="1883.2585251298169"/>
  </r>
  <r>
    <x v="2"/>
    <x v="3"/>
    <x v="9"/>
    <x v="12"/>
    <x v="7"/>
    <n v="4199.3460656735906"/>
    <n v="4398.2427259372034"/>
    <n v="4489.5474419177199"/>
    <n v="4607.110071102662"/>
    <n v="4716.4776878425801"/>
    <n v="4816.9006211514843"/>
    <n v="4907.6650879072686"/>
  </r>
  <r>
    <x v="2"/>
    <x v="3"/>
    <x v="9"/>
    <x v="12"/>
    <x v="8"/>
    <n v="945.54544860398789"/>
    <n v="994.07256857422863"/>
    <n v="1016.1370170819324"/>
    <n v="1041.6431235549692"/>
    <n v="1067.1713175541993"/>
    <n v="1092.6918918367207"/>
    <n v="1118.1721062836575"/>
  </r>
  <r>
    <x v="3"/>
    <x v="0"/>
    <x v="0"/>
    <x v="0"/>
    <x v="0"/>
    <n v="316.87858229543582"/>
    <n v="368.93635035768824"/>
    <n v="355.77489105438815"/>
    <n v="377.52603546753409"/>
    <n v="479.04469682477497"/>
    <n v="462.84523876036411"/>
    <n v="446.46543989266911"/>
  </r>
  <r>
    <x v="3"/>
    <x v="0"/>
    <x v="0"/>
    <x v="0"/>
    <x v="1"/>
    <n v="157.89033376979933"/>
    <n v="190.93982426769549"/>
    <n v="182.84238251276668"/>
    <n v="190.61066404444705"/>
    <n v="235.92071062011476"/>
    <n v="222.04964383445596"/>
    <n v="208.98347189125553"/>
  </r>
  <r>
    <x v="3"/>
    <x v="0"/>
    <x v="0"/>
    <x v="0"/>
    <x v="2"/>
    <n v="80.932289871467987"/>
    <n v="101.16283335250651"/>
    <n v="96.461892714109851"/>
    <n v="100.00040480351498"/>
    <n v="123.0204688163553"/>
    <n v="115.27154688287409"/>
    <n v="108.22830687457869"/>
  </r>
  <r>
    <x v="3"/>
    <x v="0"/>
    <x v="0"/>
    <x v="0"/>
    <x v="3"/>
    <n v="110.93139290208541"/>
    <n v="145.81238968473426"/>
    <n v="141.5422035752367"/>
    <n v="148.4565856972832"/>
    <n v="185.16305459873016"/>
    <n v="175.9522840051221"/>
    <n v="167.57160633983599"/>
  </r>
  <r>
    <x v="3"/>
    <x v="0"/>
    <x v="0"/>
    <x v="0"/>
    <x v="4"/>
    <n v="26.734433406727025"/>
    <n v="34.670519902289946"/>
    <n v="33.42825003513606"/>
    <n v="35.002219810158678"/>
    <n v="43.711543636809985"/>
    <n v="41.615097186170253"/>
    <n v="39.735155127495993"/>
  </r>
  <r>
    <x v="3"/>
    <x v="0"/>
    <x v="0"/>
    <x v="0"/>
    <x v="5"/>
    <n v="22.282318295280376"/>
    <n v="28.625891129188755"/>
    <n v="27.419288901411885"/>
    <n v="28.810862273884901"/>
    <n v="36.091529333008836"/>
    <n v="34.382935377585"/>
    <n v="32.766577085282613"/>
  </r>
  <r>
    <x v="3"/>
    <x v="0"/>
    <x v="0"/>
    <x v="0"/>
    <x v="6"/>
    <n v="40.930007983291112"/>
    <n v="47.709406738433771"/>
    <n v="46.225983246457389"/>
    <n v="48.871676060642699"/>
    <n v="61.528019536391419"/>
    <n v="58.826188521168433"/>
    <n v="56.182936249221846"/>
  </r>
  <r>
    <x v="3"/>
    <x v="0"/>
    <x v="0"/>
    <x v="0"/>
    <x v="7"/>
    <n v="61.089226698736219"/>
    <n v="68.574276270629014"/>
    <n v="65.676423163979962"/>
    <n v="69.279951124038604"/>
    <n v="87.405813965799496"/>
    <n v="83.663315473966477"/>
    <n v="79.679281907928072"/>
  </r>
  <r>
    <x v="3"/>
    <x v="0"/>
    <x v="0"/>
    <x v="0"/>
    <x v="8"/>
    <n v="32.760553802110067"/>
    <n v="36.520071764153741"/>
    <n v="34.890490888733552"/>
    <n v="36.643430438928164"/>
    <n v="46.167160001094956"/>
    <n v="44.387844520463815"/>
    <n v="42.635821493554076"/>
  </r>
  <r>
    <x v="3"/>
    <x v="0"/>
    <x v="1"/>
    <x v="1"/>
    <x v="0"/>
    <n v="32.607190417092717"/>
    <n v="40.869851071412697"/>
    <n v="39.58406108030298"/>
    <n v="42.046132770966423"/>
    <n v="53.32312119379732"/>
    <n v="51.522084547791444"/>
    <n v="49.802039608868512"/>
  </r>
  <r>
    <x v="3"/>
    <x v="0"/>
    <x v="1"/>
    <x v="1"/>
    <x v="1"/>
    <n v="61.003633399954538"/>
    <n v="73.59180026658926"/>
    <n v="70.242436003694834"/>
    <n v="72.17078013585072"/>
    <n v="88.187285475554887"/>
    <n v="81.961413307447046"/>
    <n v="76.259178092540438"/>
  </r>
  <r>
    <x v="3"/>
    <x v="0"/>
    <x v="1"/>
    <x v="1"/>
    <x v="2"/>
    <n v="24.825384038603772"/>
    <n v="31.334210200007892"/>
    <n v="29.993857684830157"/>
    <n v="31.042696643234468"/>
    <n v="38.167707294444902"/>
    <n v="35.655249070839616"/>
    <n v="33.308600796803283"/>
  </r>
  <r>
    <x v="3"/>
    <x v="0"/>
    <x v="1"/>
    <x v="1"/>
    <x v="3"/>
    <n v="1.3945159854112399"/>
    <n v="1.8157296995359298"/>
    <n v="1.7559637133398003"/>
    <n v="1.8314446157791422"/>
    <n v="2.2704177081905859"/>
    <n v="2.1448198789536348"/>
    <n v="2.0322088317733811"/>
  </r>
  <r>
    <x v="3"/>
    <x v="0"/>
    <x v="1"/>
    <x v="1"/>
    <x v="4"/>
    <n v="1.2226950166917245"/>
    <n v="1.5930691987485024"/>
    <n v="1.5474514306008837"/>
    <n v="1.6233631860919762"/>
    <n v="2.0245568128974774"/>
    <n v="1.9198231092566289"/>
    <n v="1.8218898992700214"/>
  </r>
  <r>
    <x v="3"/>
    <x v="0"/>
    <x v="1"/>
    <x v="1"/>
    <x v="5"/>
    <n v="0.51667448171090069"/>
    <n v="0.66481377568112665"/>
    <n v="0.63559465928603243"/>
    <n v="0.66031827344875083"/>
    <n v="0.81368944622106509"/>
    <n v="0.76016956326918783"/>
    <n v="0.70948599917458555"/>
  </r>
  <r>
    <x v="3"/>
    <x v="0"/>
    <x v="1"/>
    <x v="1"/>
    <x v="6"/>
    <n v="7.0482064590032918"/>
    <n v="8.3385945999740585"/>
    <n v="8.0863585809271736"/>
    <n v="8.4828382224256824"/>
    <n v="10.565592843680729"/>
    <n v="9.9992570572233053"/>
    <n v="9.4753866837937792"/>
  </r>
  <r>
    <x v="3"/>
    <x v="0"/>
    <x v="1"/>
    <x v="1"/>
    <x v="7"/>
    <n v="13.224989843396386"/>
    <n v="14.1738336706353"/>
    <n v="13.646604034074068"/>
    <n v="14.413988736237679"/>
    <n v="18.121629248940675"/>
    <n v="17.34513500097086"/>
    <n v="16.635615000974681"/>
  </r>
  <r>
    <x v="3"/>
    <x v="0"/>
    <x v="1"/>
    <x v="1"/>
    <x v="8"/>
    <n v="9.1394699444267218"/>
    <n v="9.3949276332243503"/>
    <n v="9.0062365677879672"/>
    <n v="9.6485900281832286"/>
    <n v="12.319396113397245"/>
    <n v="11.990967350157971"/>
    <n v="11.655574392641348"/>
  </r>
  <r>
    <x v="3"/>
    <x v="0"/>
    <x v="2"/>
    <x v="2"/>
    <x v="0"/>
    <n v="583.89289906397664"/>
    <n v="687.52088805533594"/>
    <n v="655.17084057716522"/>
    <n v="687.79622954963304"/>
    <n v="863.79326464381143"/>
    <n v="827.00998139337992"/>
    <n v="791.73560524002539"/>
  </r>
  <r>
    <x v="3"/>
    <x v="0"/>
    <x v="2"/>
    <x v="2"/>
    <x v="1"/>
    <n v="468.69552376533676"/>
    <n v="577.31046250884401"/>
    <n v="549.36170609556018"/>
    <n v="567.90148060831837"/>
    <n v="696.51703574458884"/>
    <n v="649.22950134612825"/>
    <n v="604.54996123081355"/>
  </r>
  <r>
    <x v="3"/>
    <x v="0"/>
    <x v="2"/>
    <x v="2"/>
    <x v="2"/>
    <n v="223.02257140693354"/>
    <n v="280.34363552043766"/>
    <n v="265.70748821876549"/>
    <n v="273.61603686793296"/>
    <n v="334.40900383963492"/>
    <n v="310.74936029134142"/>
    <n v="288.74320438823139"/>
  </r>
  <r>
    <x v="3"/>
    <x v="0"/>
    <x v="2"/>
    <x v="2"/>
    <x v="3"/>
    <n v="216.10789343816342"/>
    <n v="282.3168003981383"/>
    <n v="271.54911716042733"/>
    <n v="282.12868726997624"/>
    <n v="348.68373419626568"/>
    <n v="328.50666059324271"/>
    <n v="310.37560462244966"/>
  </r>
  <r>
    <x v="3"/>
    <x v="0"/>
    <x v="2"/>
    <x v="2"/>
    <x v="4"/>
    <n v="55.426750269084785"/>
    <n v="71.246378106123913"/>
    <n v="67.833847773039025"/>
    <n v="70.122447445730785"/>
    <n v="86.46545906394546"/>
    <n v="81.33688724892599"/>
    <n v="76.783238866352889"/>
  </r>
  <r>
    <x v="3"/>
    <x v="0"/>
    <x v="2"/>
    <x v="2"/>
    <x v="5"/>
    <n v="47.711652866561771"/>
    <n v="61.008350890671188"/>
    <n v="58.105752298530412"/>
    <n v="60.384696887327408"/>
    <n v="74.742643573387525"/>
    <n v="70.374316091313148"/>
    <n v="66.341557165273784"/>
  </r>
  <r>
    <x v="3"/>
    <x v="0"/>
    <x v="2"/>
    <x v="2"/>
    <x v="6"/>
    <n v="90.135551868767635"/>
    <n v="106.33554796941841"/>
    <n v="101.20441100527098"/>
    <n v="105.2849598493423"/>
    <n v="130.58899755768616"/>
    <n v="123.19169339660473"/>
    <n v="116.28350052942244"/>
  </r>
  <r>
    <x v="3"/>
    <x v="0"/>
    <x v="2"/>
    <x v="2"/>
    <x v="7"/>
    <n v="132.98201239906888"/>
    <n v="147.80187367044493"/>
    <n v="138.23970504939183"/>
    <n v="143.51551116442789"/>
    <n v="178.09947590460584"/>
    <n v="167.71323917994755"/>
    <n v="157.67098793965567"/>
  </r>
  <r>
    <x v="3"/>
    <x v="0"/>
    <x v="2"/>
    <x v="2"/>
    <x v="8"/>
    <n v="88.850085134189129"/>
    <n v="99.026146951201085"/>
    <n v="92.354659450527365"/>
    <n v="95.758002809626845"/>
    <n v="119.04784754860134"/>
    <n v="112.90295793538539"/>
    <n v="107.15251289926539"/>
  </r>
  <r>
    <x v="3"/>
    <x v="0"/>
    <x v="3"/>
    <x v="3"/>
    <x v="0"/>
    <n v="924.28982933033842"/>
    <n v="1125.7099423401824"/>
    <n v="1096.3304326461139"/>
    <n v="1173.6976374710662"/>
    <n v="1495.8816037915944"/>
    <n v="1447.3078689053868"/>
    <n v="1395.2029237757724"/>
  </r>
  <r>
    <x v="3"/>
    <x v="0"/>
    <x v="3"/>
    <x v="3"/>
    <x v="1"/>
    <n v="690.16535882989592"/>
    <n v="859.60460794324092"/>
    <n v="824.68807105339397"/>
    <n v="859.4755244091923"/>
    <n v="1064.5914133250965"/>
    <n v="1002.9228827459705"/>
    <n v="944.41180208395849"/>
  </r>
  <r>
    <x v="3"/>
    <x v="0"/>
    <x v="3"/>
    <x v="3"/>
    <x v="2"/>
    <n v="319.90426474399419"/>
    <n v="405.09745053981783"/>
    <n v="386.13846761535592"/>
    <n v="399.65095751462263"/>
    <n v="491.03004099296788"/>
    <n v="458.96292051160447"/>
    <n v="429.05795267691315"/>
  </r>
  <r>
    <x v="3"/>
    <x v="0"/>
    <x v="3"/>
    <x v="3"/>
    <x v="3"/>
    <n v="338.13276835255067"/>
    <n v="441.49030673004609"/>
    <n v="423.7502271779947"/>
    <n v="439.19878505591589"/>
    <n v="541.97993523591106"/>
    <n v="510.34699765748343"/>
    <n v="482.12251276748509"/>
  </r>
  <r>
    <x v="3"/>
    <x v="0"/>
    <x v="3"/>
    <x v="3"/>
    <x v="4"/>
    <n v="99.538003403319209"/>
    <n v="129.11955549603474"/>
    <n v="123.97351398474632"/>
    <n v="129.33957501352603"/>
    <n v="160.7644490726164"/>
    <n v="152.37738357005276"/>
    <n v="144.80516136444663"/>
  </r>
  <r>
    <x v="3"/>
    <x v="0"/>
    <x v="3"/>
    <x v="3"/>
    <x v="5"/>
    <n v="84.215990827953533"/>
    <n v="108.51320720244459"/>
    <n v="104.07456616559649"/>
    <n v="108.90195047939699"/>
    <n v="135.69868789273175"/>
    <n v="128.84806052362188"/>
    <n v="122.63317162798042"/>
  </r>
  <r>
    <x v="3"/>
    <x v="0"/>
    <x v="3"/>
    <x v="3"/>
    <x v="6"/>
    <n v="168.95079124311019"/>
    <n v="208.2898759531258"/>
    <n v="203.63981025634229"/>
    <n v="216.24602044056977"/>
    <n v="272.77989737029577"/>
    <n v="260.72266862676145"/>
    <n v="248.20390234119063"/>
  </r>
  <r>
    <x v="3"/>
    <x v="0"/>
    <x v="3"/>
    <x v="3"/>
    <x v="7"/>
    <n v="392.59604303551959"/>
    <n v="470.12296151785881"/>
    <n v="460.33391247112121"/>
    <n v="493.23198819870117"/>
    <n v="624.66938913434888"/>
    <n v="597.30472858873691"/>
    <n v="566.68487451124975"/>
  </r>
  <r>
    <x v="3"/>
    <x v="0"/>
    <x v="3"/>
    <x v="3"/>
    <x v="8"/>
    <n v="133.77777429047737"/>
    <n v="153.93018124225893"/>
    <n v="147.41572020137096"/>
    <n v="156.07170376940238"/>
    <n v="197.63610860758916"/>
    <n v="190.38043873326592"/>
    <n v="182.70016202998906"/>
  </r>
  <r>
    <x v="3"/>
    <x v="1"/>
    <x v="4"/>
    <x v="4"/>
    <x v="0"/>
    <n v="69.051220254707573"/>
    <n v="103.97387440771635"/>
    <n v="117.90032281949507"/>
    <n v="142.85089634865025"/>
    <n v="201.09359804735465"/>
    <n v="211.35684234062427"/>
    <n v="218.30350106921352"/>
  </r>
  <r>
    <x v="3"/>
    <x v="1"/>
    <x v="4"/>
    <x v="4"/>
    <x v="1"/>
    <n v="30.381834755024709"/>
    <n v="47.509299832341725"/>
    <n v="55.169270808433339"/>
    <n v="67.957712472912704"/>
    <n v="97.724172547798673"/>
    <n v="105.16334628185071"/>
    <n v="111.59550229393834"/>
  </r>
  <r>
    <x v="3"/>
    <x v="1"/>
    <x v="4"/>
    <x v="4"/>
    <x v="2"/>
    <n v="10.22960048245589"/>
    <n v="15.841431405452477"/>
    <n v="18.11614245518674"/>
    <n v="21.945968280717331"/>
    <n v="30.942432004661459"/>
    <n v="32.843734948047306"/>
    <n v="34.554016128407177"/>
  </r>
  <r>
    <x v="3"/>
    <x v="1"/>
    <x v="4"/>
    <x v="4"/>
    <x v="3"/>
    <n v="4.68591789801338"/>
    <n v="8.1646597718818121"/>
    <n v="10.53995076863772"/>
    <n v="14.187752349231761"/>
    <n v="22.114069889370441"/>
    <n v="25.6378310626556"/>
    <n v="29.002104421531794"/>
  </r>
  <r>
    <x v="3"/>
    <x v="1"/>
    <x v="4"/>
    <x v="4"/>
    <x v="4"/>
    <n v="5.5612774351415313"/>
    <n v="8.9109318231670649"/>
    <n v="10.341362250078848"/>
    <n v="12.755649414097897"/>
    <n v="18.387602465863612"/>
    <n v="19.910525827048001"/>
    <n v="21.31990159499848"/>
  </r>
  <r>
    <x v="3"/>
    <x v="1"/>
    <x v="4"/>
    <x v="4"/>
    <x v="5"/>
    <n v="2.2248491330627771"/>
    <n v="3.7141996373345272"/>
    <n v="4.6045974028450258"/>
    <n v="6.0680522698003543"/>
    <n v="9.2999809499430555"/>
    <n v="10.671876906673758"/>
    <n v="12.044177234575359"/>
  </r>
  <r>
    <x v="3"/>
    <x v="1"/>
    <x v="4"/>
    <x v="4"/>
    <x v="6"/>
    <n v="16.183442620460504"/>
    <n v="25.296657470079026"/>
    <n v="29.282751487378867"/>
    <n v="35.666709061857219"/>
    <n v="50.620369777372403"/>
    <n v="53.342305432573745"/>
    <n v="55.037960810215111"/>
  </r>
  <r>
    <x v="3"/>
    <x v="1"/>
    <x v="4"/>
    <x v="4"/>
    <x v="7"/>
    <n v="64.696835979844323"/>
    <n v="95.342176928795652"/>
    <n v="108.13798460895626"/>
    <n v="130.16345355877192"/>
    <n v="181.92706489379364"/>
    <n v="189.32435914195321"/>
    <n v="193.27400405370756"/>
  </r>
  <r>
    <x v="3"/>
    <x v="1"/>
    <x v="4"/>
    <x v="4"/>
    <x v="8"/>
    <n v="8.1853637178033427"/>
    <n v="12.107262267352809"/>
    <n v="13.959158277105653"/>
    <n v="17.127561029066097"/>
    <n v="24.530318592931589"/>
    <n v="26.0789075517627"/>
    <n v="27.109300862890045"/>
  </r>
  <r>
    <x v="3"/>
    <x v="1"/>
    <x v="4"/>
    <x v="5"/>
    <x v="0"/>
    <n v="31.244732225932488"/>
    <n v="52.861495285946631"/>
    <n v="64.560213040288858"/>
    <n v="83.327025669179051"/>
    <n v="122.40645602406828"/>
    <n v="131.52211807789013"/>
    <n v="136.20709920733248"/>
  </r>
  <r>
    <x v="3"/>
    <x v="1"/>
    <x v="4"/>
    <x v="5"/>
    <x v="1"/>
    <n v="8.7944476121182031"/>
    <n v="13.796460359513828"/>
    <n v="16.158768694157871"/>
    <n v="20.566155826044309"/>
    <n v="30.65433005588455"/>
    <n v="34.027062801425501"/>
    <n v="36.777192551912719"/>
  </r>
  <r>
    <x v="3"/>
    <x v="1"/>
    <x v="4"/>
    <x v="5"/>
    <x v="2"/>
    <n v="4.9344019673289452"/>
    <n v="7.4604807965324396"/>
    <n v="8.2922966803379463"/>
    <n v="10.025875666249586"/>
    <n v="14.217220021764978"/>
    <n v="15.176534124384181"/>
    <n v="15.958213546871965"/>
  </r>
  <r>
    <x v="3"/>
    <x v="1"/>
    <x v="4"/>
    <x v="5"/>
    <x v="3"/>
    <n v="1.8350802793971497"/>
    <n v="2.6825637819117425"/>
    <n v="2.9317994509517957"/>
    <n v="3.5511118392330672"/>
    <n v="5.1476575369630462"/>
    <n v="5.7093401526980037"/>
    <n v="6.3135104830491962"/>
  </r>
  <r>
    <x v="3"/>
    <x v="1"/>
    <x v="4"/>
    <x v="5"/>
    <x v="4"/>
    <n v="1.6105667521913911"/>
    <n v="2.5416355215358357"/>
    <n v="2.9085976436858809"/>
    <n v="3.5685147607995389"/>
    <n v="5.0797899836810947"/>
    <n v="5.388284962261384"/>
    <n v="5.5702798646567393"/>
  </r>
  <r>
    <x v="3"/>
    <x v="1"/>
    <x v="4"/>
    <x v="5"/>
    <x v="5"/>
    <n v="1.5389461421023112"/>
    <n v="2.2774155734075783"/>
    <n v="2.5257622177709678"/>
    <n v="3.1015318384950019"/>
    <n v="4.5549267155002928"/>
    <n v="5.0891035688695343"/>
    <n v="5.633935554401142"/>
  </r>
  <r>
    <x v="3"/>
    <x v="1"/>
    <x v="4"/>
    <x v="5"/>
    <x v="6"/>
    <n v="4.9686576895992651"/>
    <n v="8.1136438496168406"/>
    <n v="9.6960697992556995"/>
    <n v="12.190823220329307"/>
    <n v="17.387953864894872"/>
    <n v="18.136700468011973"/>
    <n v="18.232073260012516"/>
  </r>
  <r>
    <x v="3"/>
    <x v="1"/>
    <x v="4"/>
    <x v="5"/>
    <x v="7"/>
    <n v="11.255914864647607"/>
    <n v="17.697794736574007"/>
    <n v="20.482817870068509"/>
    <n v="25.094820775911394"/>
    <n v="34.799890715440746"/>
    <n v="35.053153415069474"/>
    <n v="34.102025743080766"/>
  </r>
  <r>
    <x v="3"/>
    <x v="1"/>
    <x v="4"/>
    <x v="5"/>
    <x v="8"/>
    <n v="5.0546690967952985"/>
    <n v="7.5892629919935093"/>
    <n v="8.7905315542014897"/>
    <n v="11.003569498357813"/>
    <n v="16.014631926526263"/>
    <n v="17.241624459676046"/>
    <n v="17.883483838629974"/>
  </r>
  <r>
    <x v="3"/>
    <x v="1"/>
    <x v="4"/>
    <x v="6"/>
    <x v="0"/>
    <n v="340.39693026636178"/>
    <n v="438.18905428484629"/>
    <n v="441.15959206894877"/>
    <n v="485.90140792143313"/>
    <n v="632.0883391477829"/>
    <n v="620.29788751200704"/>
    <n v="603.46731853574704"/>
  </r>
  <r>
    <x v="3"/>
    <x v="1"/>
    <x v="4"/>
    <x v="6"/>
    <x v="1"/>
    <n v="221.46983506455911"/>
    <n v="282.29414543439691"/>
    <n v="275.32636495783385"/>
    <n v="291.57404380087394"/>
    <n v="368.0743775805077"/>
    <n v="353.69338139984222"/>
    <n v="339.861840853145"/>
  </r>
  <r>
    <x v="3"/>
    <x v="1"/>
    <x v="4"/>
    <x v="6"/>
    <x v="2"/>
    <n v="96.881693337060653"/>
    <n v="124.7538150193802"/>
    <n v="120.43097939659044"/>
    <n v="126.03492064668967"/>
    <n v="156.62103715333299"/>
    <n v="148.21356022026305"/>
    <n v="140.31474828868176"/>
  </r>
  <r>
    <x v="3"/>
    <x v="1"/>
    <x v="4"/>
    <x v="6"/>
    <x v="3"/>
    <n v="122.02487491438723"/>
    <n v="159.17350633190779"/>
    <n v="152.20111001756737"/>
    <n v="157.07009778593968"/>
    <n v="193.29620103964538"/>
    <n v="181.84033706424071"/>
    <n v="171.74690814503546"/>
  </r>
  <r>
    <x v="3"/>
    <x v="1"/>
    <x v="4"/>
    <x v="6"/>
    <x v="4"/>
    <n v="44.111253134234417"/>
    <n v="57.873177389910822"/>
    <n v="56.139666211707294"/>
    <n v="59.217127567795231"/>
    <n v="74.298990008670927"/>
    <n v="71.040496321126781"/>
    <n v="68.02192249809373"/>
  </r>
  <r>
    <x v="3"/>
    <x v="1"/>
    <x v="4"/>
    <x v="6"/>
    <x v="5"/>
    <n v="36.504337961391755"/>
    <n v="47.504856311773409"/>
    <n v="45.968813867066082"/>
    <n v="48.517253592069579"/>
    <n v="60.956044319344244"/>
    <n v="58.473744432308749"/>
    <n v="56.291614462706633"/>
  </r>
  <r>
    <x v="3"/>
    <x v="1"/>
    <x v="4"/>
    <x v="6"/>
    <x v="6"/>
    <n v="78.815239374342553"/>
    <n v="101.95432798370739"/>
    <n v="102.43539925107132"/>
    <n v="110.96106059122747"/>
    <n v="142.19089981260964"/>
    <n v="137.53097523015668"/>
    <n v="131.92040181176819"/>
  </r>
  <r>
    <x v="3"/>
    <x v="1"/>
    <x v="4"/>
    <x v="6"/>
    <x v="7"/>
    <n v="259.61403063645071"/>
    <n v="322.32108784741388"/>
    <n v="322.09420742172938"/>
    <n v="349.71647703427328"/>
    <n v="446.56991322974301"/>
    <n v="429.59148940878941"/>
    <n v="409.01388657159401"/>
  </r>
  <r>
    <x v="3"/>
    <x v="1"/>
    <x v="4"/>
    <x v="6"/>
    <x v="8"/>
    <n v="44.927689156288245"/>
    <n v="54.904034291057826"/>
    <n v="55.061060750843595"/>
    <n v="60.313700959775524"/>
    <n v="78.58826105898784"/>
    <n v="77.477480797880531"/>
    <n v="75.54764913072367"/>
  </r>
  <r>
    <x v="3"/>
    <x v="1"/>
    <x v="5"/>
    <x v="7"/>
    <x v="0"/>
    <n v="95.216365369040062"/>
    <n v="114.42598539802081"/>
    <n v="111.33222805872579"/>
    <n v="119.97304914249898"/>
    <n v="154.29161509918163"/>
    <n v="150.80583956540568"/>
    <n v="147.04788999238878"/>
  </r>
  <r>
    <x v="3"/>
    <x v="1"/>
    <x v="5"/>
    <x v="7"/>
    <x v="1"/>
    <n v="60.380708270930619"/>
    <n v="75.650042793113172"/>
    <n v="73.187486155360546"/>
    <n v="77.804508685926507"/>
    <n v="98.574018174664928"/>
    <n v="94.996332875834611"/>
    <n v="91.406590469004584"/>
  </r>
  <r>
    <x v="3"/>
    <x v="1"/>
    <x v="5"/>
    <x v="7"/>
    <x v="2"/>
    <n v="26.984437492254379"/>
    <n v="34.094818006764505"/>
    <n v="32.888617950031701"/>
    <n v="34.709387267633183"/>
    <n v="43.467487986211346"/>
    <n v="41.37277787695443"/>
    <n v="39.379055096401267"/>
  </r>
  <r>
    <x v="3"/>
    <x v="1"/>
    <x v="5"/>
    <x v="7"/>
    <x v="3"/>
    <n v="43.15877941803911"/>
    <n v="57.096364497350393"/>
    <n v="55.651366949004355"/>
    <n v="58.655262837188957"/>
    <n v="73.666658841210207"/>
    <n v="70.614319505103595"/>
    <n v="67.974801229643745"/>
  </r>
  <r>
    <x v="3"/>
    <x v="1"/>
    <x v="5"/>
    <x v="7"/>
    <x v="4"/>
    <n v="11.767438736049304"/>
    <n v="15.284018108934573"/>
    <n v="14.763071708046741"/>
    <n v="15.480671543787608"/>
    <n v="19.357066882896984"/>
    <n v="18.464209899670212"/>
    <n v="17.678259457708798"/>
  </r>
  <r>
    <x v="3"/>
    <x v="1"/>
    <x v="5"/>
    <x v="7"/>
    <x v="5"/>
    <n v="8.9860346931175297"/>
    <n v="11.669256071641119"/>
    <n v="11.324841285959883"/>
    <n v="11.980458441514113"/>
    <n v="15.100166407066588"/>
    <n v="14.489616081016525"/>
    <n v="13.927423392935429"/>
  </r>
  <r>
    <x v="3"/>
    <x v="1"/>
    <x v="5"/>
    <x v="7"/>
    <x v="6"/>
    <n v="12.468799731800557"/>
    <n v="14.962812646058975"/>
    <n v="14.555969915050117"/>
    <n v="15.500894360004699"/>
    <n v="19.653970768498642"/>
    <n v="18.93733412403105"/>
    <n v="18.24431523848633"/>
  </r>
  <r>
    <x v="3"/>
    <x v="1"/>
    <x v="5"/>
    <x v="7"/>
    <x v="7"/>
    <n v="15.206990965709755"/>
    <n v="17.17074638149461"/>
    <n v="16.531713849166231"/>
    <n v="17.723584258630648"/>
    <n v="22.692601209017127"/>
    <n v="22.01916032920548"/>
    <n v="21.303473897686089"/>
  </r>
  <r>
    <x v="3"/>
    <x v="1"/>
    <x v="5"/>
    <x v="7"/>
    <x v="8"/>
    <n v="10.009783074178026"/>
    <n v="11.096045870641142"/>
    <n v="10.707293694638988"/>
    <n v="11.451032557306609"/>
    <n v="14.677685982129217"/>
    <n v="14.342373825060712"/>
    <n v="13.95922529803436"/>
  </r>
  <r>
    <x v="3"/>
    <x v="1"/>
    <x v="5"/>
    <x v="8"/>
    <x v="0"/>
    <n v="96.963390911276491"/>
    <n v="113.76636760703106"/>
    <n v="103.83838672989748"/>
    <n v="104.45828744201515"/>
    <n v="125.89425777365211"/>
    <n v="116.07903218227879"/>
    <n v="107.41328453188051"/>
  </r>
  <r>
    <x v="3"/>
    <x v="1"/>
    <x v="5"/>
    <x v="8"/>
    <x v="1"/>
    <n v="142.52626440382718"/>
    <n v="180.75685529595046"/>
    <n v="172.26216207205715"/>
    <n v="177.57367793972418"/>
    <n v="215.9848320519099"/>
    <n v="198.92799963310443"/>
    <n v="182.36763376001352"/>
  </r>
  <r>
    <x v="3"/>
    <x v="1"/>
    <x v="5"/>
    <x v="8"/>
    <x v="2"/>
    <n v="67.815531023021819"/>
    <n v="86.455473986457221"/>
    <n v="81.785285365214449"/>
    <n v="83.879724690276646"/>
    <n v="101.96830954024007"/>
    <n v="93.934233348121836"/>
    <n v="86.193983525781263"/>
  </r>
  <r>
    <x v="3"/>
    <x v="1"/>
    <x v="5"/>
    <x v="8"/>
    <x v="3"/>
    <n v="29.740030146204006"/>
    <n v="38.481308833993801"/>
    <n v="36.758075496363858"/>
    <n v="37.928898298885493"/>
    <n v="46.322758354676175"/>
    <n v="42.939394103005043"/>
    <n v="39.758442601732952"/>
  </r>
  <r>
    <x v="3"/>
    <x v="1"/>
    <x v="5"/>
    <x v="8"/>
    <x v="4"/>
    <n v="4.6649446362791789"/>
    <n v="5.7929397032568071"/>
    <n v="5.3495723734887806"/>
    <n v="5.3685510850732525"/>
    <n v="6.4584534762352979"/>
    <n v="5.9311741572354864"/>
    <n v="5.4677905212281628"/>
  </r>
  <r>
    <x v="3"/>
    <x v="1"/>
    <x v="5"/>
    <x v="8"/>
    <x v="5"/>
    <n v="7.6414256477687603"/>
    <n v="9.7591478835479073"/>
    <n v="9.2669034556840035"/>
    <n v="9.5093420111902986"/>
    <n v="11.554850259467138"/>
    <n v="10.640305075419016"/>
    <n v="9.7933911915827228"/>
  </r>
  <r>
    <x v="3"/>
    <x v="1"/>
    <x v="5"/>
    <x v="8"/>
    <x v="6"/>
    <n v="15.000075698643842"/>
    <n v="17.693512872016878"/>
    <n v="16.110733404017409"/>
    <n v="16.265256647743996"/>
    <n v="19.647201888553205"/>
    <n v="18.087785156163395"/>
    <n v="16.668348224911636"/>
  </r>
  <r>
    <x v="3"/>
    <x v="1"/>
    <x v="5"/>
    <x v="8"/>
    <x v="7"/>
    <n v="21.367888994338514"/>
    <n v="22.484112271409536"/>
    <n v="19.194758848702179"/>
    <n v="19.011682189810987"/>
    <n v="22.537579316966749"/>
    <n v="20.219932897908699"/>
    <n v="18.139571414941301"/>
  </r>
  <r>
    <x v="3"/>
    <x v="1"/>
    <x v="5"/>
    <x v="8"/>
    <x v="8"/>
    <n v="29.629896166766041"/>
    <n v="33.781782386840668"/>
    <n v="30.238055218612203"/>
    <n v="30.661172752768778"/>
    <n v="37.253472093819163"/>
    <n v="34.490303839970593"/>
    <n v="32.022169325712262"/>
  </r>
  <r>
    <x v="3"/>
    <x v="1"/>
    <x v="6"/>
    <x v="9"/>
    <x v="0"/>
    <n v="234.40712635144811"/>
    <n v="277.71468662623505"/>
    <n v="259.81188844247413"/>
    <n v="268.22406131113257"/>
    <n v="331.4254466252392"/>
    <n v="312.64265808522435"/>
    <n v="295.4681257384878"/>
  </r>
  <r>
    <x v="3"/>
    <x v="1"/>
    <x v="6"/>
    <x v="9"/>
    <x v="1"/>
    <n v="249.80155659558289"/>
    <n v="312.77883797455922"/>
    <n v="296.27688757909863"/>
    <n v="305.12003642802063"/>
    <n v="372.40903964891925"/>
    <n v="345.21844420422519"/>
    <n v="319.30731124701765"/>
  </r>
  <r>
    <x v="3"/>
    <x v="1"/>
    <x v="6"/>
    <x v="9"/>
    <x v="2"/>
    <n v="117.26489749686179"/>
    <n v="147.84659196792325"/>
    <n v="139.25173781982548"/>
    <n v="142.5729354211835"/>
    <n v="173.22082772883471"/>
    <n v="159.82256433762774"/>
    <n v="147.20629671684941"/>
  </r>
  <r>
    <x v="3"/>
    <x v="1"/>
    <x v="6"/>
    <x v="9"/>
    <x v="3"/>
    <n v="103.78198455066678"/>
    <n v="134.68868101386806"/>
    <n v="128.25094987185088"/>
    <n v="131.84065695691388"/>
    <n v="161.25026188934498"/>
    <n v="150.40955670916702"/>
    <n v="140.77178945084023"/>
  </r>
  <r>
    <x v="3"/>
    <x v="1"/>
    <x v="6"/>
    <x v="9"/>
    <x v="4"/>
    <n v="27.469621845666033"/>
    <n v="34.982789005085458"/>
    <n v="32.858146307302086"/>
    <n v="33.496864449480121"/>
    <n v="40.729358614237995"/>
    <n v="37.801966953499111"/>
    <n v="35.226193839586877"/>
  </r>
  <r>
    <x v="3"/>
    <x v="1"/>
    <x v="6"/>
    <x v="9"/>
    <x v="5"/>
    <n v="24.91266008957049"/>
    <n v="31.717645985801308"/>
    <n v="30.050868737832495"/>
    <n v="30.913516339993759"/>
    <n v="37.837424794157627"/>
    <n v="35.231211150458954"/>
    <n v="32.865494080816582"/>
  </r>
  <r>
    <x v="3"/>
    <x v="1"/>
    <x v="6"/>
    <x v="9"/>
    <x v="6"/>
    <n v="42.157337426473227"/>
    <n v="50.287546631010585"/>
    <n v="46.892069177886427"/>
    <n v="47.930445566273917"/>
    <n v="58.495385177614004"/>
    <n v="54.366247818212997"/>
    <n v="50.625177596406814"/>
  </r>
  <r>
    <x v="3"/>
    <x v="1"/>
    <x v="6"/>
    <x v="9"/>
    <x v="7"/>
    <n v="58.667795856936287"/>
    <n v="65.053763729180631"/>
    <n v="58.916677851337795"/>
    <n v="59.82157130415159"/>
    <n v="72.572032689865665"/>
    <n v="66.704788705010216"/>
    <n v="61.356091030752907"/>
  </r>
  <r>
    <x v="3"/>
    <x v="1"/>
    <x v="6"/>
    <x v="9"/>
    <x v="8"/>
    <n v="46.95006138765234"/>
    <n v="53.111147553822988"/>
    <n v="48.457931994005847"/>
    <n v="49.465982342515446"/>
    <n v="60.561291434109137"/>
    <n v="56.524146064763606"/>
    <n v="52.861117013069972"/>
  </r>
  <r>
    <x v="3"/>
    <x v="0"/>
    <x v="7"/>
    <x v="10"/>
    <x v="0"/>
    <n v="124.02380937894694"/>
    <n v="154.00688783633436"/>
    <n v="141.92467286770943"/>
    <n v="142.99789138372407"/>
    <n v="171.30772303557254"/>
    <n v="156.54737587223065"/>
    <n v="143.48823481121005"/>
  </r>
  <r>
    <x v="3"/>
    <x v="0"/>
    <x v="7"/>
    <x v="10"/>
    <x v="1"/>
    <n v="134.38617187431808"/>
    <n v="168.94281618087669"/>
    <n v="154.38263580470382"/>
    <n v="152.87451324217312"/>
    <n v="180.06284601822398"/>
    <n v="161.78501523465491"/>
    <n v="145.89302375113692"/>
  </r>
  <r>
    <x v="3"/>
    <x v="0"/>
    <x v="7"/>
    <x v="10"/>
    <x v="2"/>
    <n v="78.398510079213906"/>
    <n v="99.475967962828364"/>
    <n v="90.475309647209272"/>
    <n v="89.223769078591346"/>
    <n v="104.68998467320074"/>
    <n v="93.710577786286606"/>
    <n v="84.222547883025783"/>
  </r>
  <r>
    <x v="3"/>
    <x v="0"/>
    <x v="7"/>
    <x v="10"/>
    <x v="3"/>
    <n v="125.33434308881584"/>
    <n v="166.17660020779113"/>
    <n v="157.7124392322267"/>
    <n v="160.3001361949224"/>
    <n v="193.42807025439097"/>
    <n v="177.70291744333923"/>
    <n v="163.5344842872519"/>
  </r>
  <r>
    <x v="3"/>
    <x v="0"/>
    <x v="7"/>
    <x v="10"/>
    <x v="4"/>
    <n v="35.779137450121006"/>
    <n v="46.159320126210098"/>
    <n v="43.061431018134293"/>
    <n v="43.494751859742614"/>
    <n v="52.085755055459451"/>
    <n v="47.424384797595877"/>
    <n v="43.19491721337392"/>
  </r>
  <r>
    <x v="3"/>
    <x v="0"/>
    <x v="7"/>
    <x v="10"/>
    <x v="5"/>
    <n v="43.133370844084943"/>
    <n v="55.173281566820251"/>
    <n v="51.807984723453657"/>
    <n v="52.17669812325056"/>
    <n v="62.481736339361063"/>
    <n v="57.055844170828088"/>
    <n v="52.272313280036286"/>
  </r>
  <r>
    <x v="3"/>
    <x v="0"/>
    <x v="7"/>
    <x v="10"/>
    <x v="6"/>
    <n v="76.995692715706554"/>
    <n v="96.860532384137926"/>
    <n v="89.888238947772336"/>
    <n v="89.981195951094605"/>
    <n v="106.71777503406427"/>
    <n v="96.204541704665303"/>
    <n v="86.675710357182354"/>
  </r>
  <r>
    <x v="3"/>
    <x v="0"/>
    <x v="7"/>
    <x v="10"/>
    <x v="7"/>
    <n v="369.23544874568239"/>
    <n v="454.84758309276197"/>
    <n v="422.53898361824378"/>
    <n v="424.25286287643831"/>
    <n v="505.69698276245356"/>
    <n v="459.10001574486813"/>
    <n v="417.39985949170369"/>
  </r>
  <r>
    <x v="3"/>
    <x v="0"/>
    <x v="7"/>
    <x v="10"/>
    <x v="8"/>
    <n v="32.359181251722227"/>
    <n v="39.411770163727411"/>
    <n v="36.614744949248959"/>
    <n v="36.961786410933932"/>
    <n v="44.325021985284778"/>
    <n v="40.520489962449346"/>
    <n v="37.116946353799385"/>
  </r>
  <r>
    <x v="3"/>
    <x v="2"/>
    <x v="8"/>
    <x v="11"/>
    <x v="0"/>
    <n v="1430.2797604422933"/>
    <n v="1760.9345650036846"/>
    <n v="1695.903936915817"/>
    <n v="1792.9639205377341"/>
    <n v="2260.3767644163022"/>
    <n v="2168.1229689424063"/>
    <n v="2077.8472520831742"/>
  </r>
  <r>
    <x v="3"/>
    <x v="2"/>
    <x v="8"/>
    <x v="11"/>
    <x v="1"/>
    <n v="1216.7816319598353"/>
    <n v="1523.4932861275004"/>
    <n v="1445.2008191981986"/>
    <n v="1488.1293396790159"/>
    <n v="1823.3391641425335"/>
    <n v="1702.140301162384"/>
    <n v="1591.5389927625972"/>
  </r>
  <r>
    <x v="3"/>
    <x v="2"/>
    <x v="8"/>
    <x v="11"/>
    <x v="2"/>
    <n v="624.77535298165253"/>
    <n v="790.68826709601717"/>
    <n v="745.87521827230273"/>
    <n v="763.18211451496154"/>
    <n v="928.34659219188859"/>
    <n v="860.29327774751391"/>
    <n v="798.64400090453523"/>
  </r>
  <r>
    <x v="3"/>
    <x v="2"/>
    <x v="8"/>
    <x v="11"/>
    <x v="3"/>
    <n v="799.17597943671274"/>
    <n v="1038.8739997075652"/>
    <n v="990.70672093333474"/>
    <n v="1019.7137269738533"/>
    <n v="1248.6998435171308"/>
    <n v="1165.9685252584704"/>
    <n v="1091.7524965845071"/>
  </r>
  <r>
    <x v="3"/>
    <x v="2"/>
    <x v="8"/>
    <x v="11"/>
    <x v="4"/>
    <n v="223.73647046578074"/>
    <n v="288.85560510282266"/>
    <n v="275.60203899721745"/>
    <n v="285.28858595306383"/>
    <n v="351.45009151872273"/>
    <n v="330.04785640994226"/>
    <n v="310.7356559052738"/>
  </r>
  <r>
    <x v="3"/>
    <x v="2"/>
    <x v="8"/>
    <x v="11"/>
    <x v="5"/>
    <n v="232.61784006035364"/>
    <n v="298.70647338989272"/>
    <n v="284.69160235541977"/>
    <n v="294.21951137377687"/>
    <n v="361.85034446279815"/>
    <n v="339.22767828135335"/>
    <n v="318.85840280998343"/>
  </r>
  <r>
    <x v="3"/>
    <x v="2"/>
    <x v="8"/>
    <x v="11"/>
    <x v="6"/>
    <n v="395.25099960370505"/>
    <n v="492.90532146211348"/>
    <n v="471.78633018570923"/>
    <n v="490.58869701835977"/>
    <n v="606.9457732704393"/>
    <n v="571.41842281798415"/>
    <n v="538.23157441314493"/>
  </r>
  <r>
    <x v="3"/>
    <x v="2"/>
    <x v="8"/>
    <x v="11"/>
    <x v="7"/>
    <n v="1043.9328220133111"/>
    <n v="1277.5105459477006"/>
    <n v="1218.5832742748621"/>
    <n v="1266.7245006012834"/>
    <n v="1564.3655445366362"/>
    <n v="1468.3202783753525"/>
    <n v="1376.7930836356873"/>
  </r>
  <r>
    <x v="3"/>
    <x v="2"/>
    <x v="8"/>
    <x v="11"/>
    <x v="8"/>
    <n v="248.12872777503148"/>
    <n v="294.8303281322697"/>
    <n v="279.91600449968792"/>
    <n v="291.68904262347598"/>
    <n v="362.70876959736046"/>
    <n v="343.55306269199576"/>
    <n v="325.1809767258722"/>
  </r>
  <r>
    <x v="3"/>
    <x v="3"/>
    <x v="9"/>
    <x v="12"/>
    <x v="0"/>
    <n v="5150.967918408468"/>
    <n v="5456.1305984334613"/>
    <n v="5608.279646962691"/>
    <n v="5796.4871836385682"/>
    <n v="5981.8784830395498"/>
    <n v="6163.7750795112561"/>
    <n v="6341.4792819490858"/>
  </r>
  <r>
    <x v="3"/>
    <x v="3"/>
    <x v="9"/>
    <x v="12"/>
    <x v="1"/>
    <n v="2535.4260921416526"/>
    <n v="2701.4577741373264"/>
    <n v="2779.896634139769"/>
    <n v="2862.2305829599491"/>
    <n v="2938.6551152447628"/>
    <n v="3008.5495112155099"/>
    <n v="3071.3254692323003"/>
  </r>
  <r>
    <x v="3"/>
    <x v="3"/>
    <x v="9"/>
    <x v="12"/>
    <x v="2"/>
    <n v="1285.3012533066701"/>
    <n v="1365.4860303129319"/>
    <n v="1406.6102270186752"/>
    <n v="1445.121325627053"/>
    <n v="1481.0932187820827"/>
    <n v="1514.2775346096375"/>
    <n v="1544.4367081092537"/>
  </r>
  <r>
    <x v="3"/>
    <x v="3"/>
    <x v="9"/>
    <x v="12"/>
    <x v="3"/>
    <n v="3361.0203795014231"/>
    <n v="3571.5285569796197"/>
    <n v="3673.9600262415743"/>
    <n v="3779.2267792684934"/>
    <n v="3883.6308286972589"/>
    <n v="3986.93327919894"/>
    <n v="4088.8833886888533"/>
  </r>
  <r>
    <x v="3"/>
    <x v="3"/>
    <x v="9"/>
    <x v="12"/>
    <x v="4"/>
    <n v="1061.9961944152403"/>
    <n v="1127.8992488391889"/>
    <n v="1163.7587706500062"/>
    <n v="1204.2708571593391"/>
    <n v="1244.1095365969893"/>
    <n v="1283.1135477707314"/>
    <n v="1321.1176475391239"/>
  </r>
  <r>
    <x v="3"/>
    <x v="3"/>
    <x v="9"/>
    <x v="12"/>
    <x v="5"/>
    <n v="1129.3550642527623"/>
    <n v="1181.2629127875134"/>
    <n v="1205.3316956632561"/>
    <n v="1230.1246466090956"/>
    <n v="1255.9755545114019"/>
    <n v="1282.9292556428397"/>
    <n v="1311.0302806770846"/>
  </r>
  <r>
    <x v="3"/>
    <x v="3"/>
    <x v="9"/>
    <x v="12"/>
    <x v="6"/>
    <n v="1492.8863291537027"/>
    <n v="1563.7425108784817"/>
    <n v="1593.7288700702793"/>
    <n v="1632.249852405788"/>
    <n v="1668.0225819685932"/>
    <n v="1700.8194165375637"/>
    <n v="1730.4237540048193"/>
  </r>
  <r>
    <x v="3"/>
    <x v="3"/>
    <x v="9"/>
    <x v="12"/>
    <x v="7"/>
    <n v="3858.5505316256877"/>
    <n v="4041.3058469049092"/>
    <n v="4125.2007807533882"/>
    <n v="4233.2226818414829"/>
    <n v="4333.7146320439133"/>
    <n v="4425.9877994958388"/>
    <n v="4509.3863277371829"/>
  </r>
  <r>
    <x v="3"/>
    <x v="3"/>
    <x v="9"/>
    <x v="12"/>
    <x v="8"/>
    <n v="868.81024719784421"/>
    <n v="913.39917643375873"/>
    <n v="933.67299721155928"/>
    <n v="957.10917016613348"/>
    <n v="980.56563814631488"/>
    <n v="1004.0151047835496"/>
    <n v="1027.4274869646297"/>
  </r>
  <r>
    <x v="4"/>
    <x v="0"/>
    <x v="0"/>
    <x v="0"/>
    <x v="0"/>
    <n v="346.75289387672615"/>
    <n v="388.70122753098917"/>
    <n v="378.9487197813412"/>
    <n v="410.01762477245916"/>
    <n v="527.56445348551097"/>
    <n v="519.91254957678257"/>
    <n v="509.01857371090813"/>
  </r>
  <r>
    <x v="4"/>
    <x v="0"/>
    <x v="0"/>
    <x v="0"/>
    <x v="1"/>
    <n v="172.77573559324989"/>
    <n v="201.16896588110339"/>
    <n v="194.75204270216756"/>
    <n v="207.01547545196073"/>
    <n v="259.81579921286647"/>
    <n v="249.42764187828305"/>
    <n v="238.26361300622415"/>
  </r>
  <r>
    <x v="4"/>
    <x v="0"/>
    <x v="0"/>
    <x v="0"/>
    <x v="2"/>
    <n v="88.562330460179524"/>
    <n v="106.58238871422918"/>
    <n v="102.74505500757471"/>
    <n v="108.60688959648625"/>
    <n v="135.48052369395376"/>
    <n v="129.48415326481029"/>
    <n v="123.39189885265986"/>
  </r>
  <r>
    <x v="4"/>
    <x v="0"/>
    <x v="0"/>
    <x v="0"/>
    <x v="3"/>
    <n v="121.38965414428478"/>
    <n v="153.62393758363382"/>
    <n v="150.76172655384573"/>
    <n v="161.23342744837973"/>
    <n v="203.91718424725258"/>
    <n v="197.64662768481972"/>
    <n v="191.04963661701254"/>
  </r>
  <r>
    <x v="4"/>
    <x v="0"/>
    <x v="0"/>
    <x v="0"/>
    <x v="4"/>
    <n v="29.254871322588414"/>
    <n v="36.527909575979947"/>
    <n v="35.605639616115738"/>
    <n v="38.014668340824826"/>
    <n v="48.138841286863993"/>
    <n v="46.746103161600011"/>
    <n v="45.302346345199815"/>
  </r>
  <r>
    <x v="4"/>
    <x v="0"/>
    <x v="0"/>
    <x v="0"/>
    <x v="5"/>
    <n v="24.383024864606252"/>
    <n v="30.159454361969054"/>
    <n v="29.205277516103152"/>
    <n v="31.290454716733336"/>
    <n v="39.747038374980214"/>
    <n v="38.622239351476289"/>
    <n v="37.357418610830628"/>
  </r>
  <r>
    <x v="4"/>
    <x v="0"/>
    <x v="0"/>
    <x v="0"/>
    <x v="6"/>
    <n v="44.788759820225067"/>
    <n v="50.265323397993015"/>
    <n v="49.236968690971629"/>
    <n v="53.077792402365297"/>
    <n v="67.759848331303829"/>
    <n v="66.079266015222217"/>
    <n v="64.05458412043005"/>
  </r>
  <r>
    <x v="4"/>
    <x v="0"/>
    <x v="0"/>
    <x v="0"/>
    <x v="7"/>
    <n v="66.84852598440591"/>
    <n v="72.247978106793838"/>
    <n v="69.954336586398227"/>
    <n v="75.242495445517918"/>
    <n v="96.258659749217884"/>
    <n v="93.978729846321869"/>
    <n v="90.842942828527029"/>
  </r>
  <r>
    <x v="4"/>
    <x v="0"/>
    <x v="0"/>
    <x v="0"/>
    <x v="8"/>
    <n v="35.849115309707919"/>
    <n v="38.476546728138253"/>
    <n v="37.163125299943928"/>
    <n v="39.797128940995137"/>
    <n v="50.843173291332349"/>
    <n v="49.860721213555749"/>
    <n v="48.609417675999886"/>
  </r>
  <r>
    <x v="4"/>
    <x v="0"/>
    <x v="1"/>
    <x v="1"/>
    <x v="0"/>
    <n v="35.681293309292897"/>
    <n v="43.059354994608157"/>
    <n v="42.162416874534557"/>
    <n v="45.664812145390854"/>
    <n v="58.723921749283555"/>
    <n v="57.874589805646963"/>
    <n v="56.779676329918424"/>
  </r>
  <r>
    <x v="4"/>
    <x v="0"/>
    <x v="1"/>
    <x v="1"/>
    <x v="1"/>
    <n v="66.75486321984161"/>
    <n v="77.53430387682188"/>
    <n v="74.817762206422103"/>
    <n v="78.3821222094804"/>
    <n v="97.119282135169072"/>
    <n v="92.066988684426732"/>
    <n v="86.943656992493757"/>
  </r>
  <r>
    <x v="4"/>
    <x v="0"/>
    <x v="1"/>
    <x v="1"/>
    <x v="2"/>
    <n v="27.165842811557336"/>
    <n v="33.01286510979142"/>
    <n v="31.947543957599194"/>
    <n v="33.714370794131774"/>
    <n v="42.033500784070043"/>
    <n v="40.051425180184673"/>
    <n v="37.975383881831384"/>
  </r>
  <r>
    <x v="4"/>
    <x v="0"/>
    <x v="1"/>
    <x v="1"/>
    <x v="3"/>
    <n v="1.5259865466321443"/>
    <n v="1.9130030488723364"/>
    <n v="1.8703405380310634"/>
    <n v="1.9890669800669942"/>
    <n v="2.5003756128491723"/>
    <n v="2.4092691860380095"/>
    <n v="2.3169364268837382"/>
  </r>
  <r>
    <x v="4"/>
    <x v="0"/>
    <x v="1"/>
    <x v="1"/>
    <x v="4"/>
    <n v="1.3379668398390654"/>
    <n v="1.6784140475586189"/>
    <n v="1.6482465550396719"/>
    <n v="1.7630771262707352"/>
    <n v="2.2296128432819482"/>
    <n v="2.1565310472747941"/>
    <n v="2.0771502452859032"/>
  </r>
  <r>
    <x v="4"/>
    <x v="0"/>
    <x v="1"/>
    <x v="1"/>
    <x v="5"/>
    <n v="0.56538491944677249"/>
    <n v="0.70042957392577387"/>
    <n v="0.67699488775749272"/>
    <n v="0.71714823518864534"/>
    <n v="0.89610349691349156"/>
    <n v="0.85389599514618086"/>
    <n v="0.80889027256964163"/>
  </r>
  <r>
    <x v="4"/>
    <x v="0"/>
    <x v="1"/>
    <x v="1"/>
    <x v="6"/>
    <n v="7.7126890956026166"/>
    <n v="8.785314739929504"/>
    <n v="8.6130733477387693"/>
    <n v="9.2129094486971166"/>
    <n v="11.635722618939083"/>
    <n v="11.232132892667018"/>
    <n v="10.802958939674104"/>
  </r>
  <r>
    <x v="4"/>
    <x v="0"/>
    <x v="1"/>
    <x v="1"/>
    <x v="7"/>
    <n v="14.471800102326007"/>
    <n v="14.933162702061184"/>
    <n v="14.535492127477584"/>
    <n v="15.654521463162483"/>
    <n v="19.957067668951598"/>
    <n v="19.48373366713458"/>
    <n v="18.96638858012302"/>
  </r>
  <r>
    <x v="4"/>
    <x v="0"/>
    <x v="1"/>
    <x v="1"/>
    <x v="8"/>
    <n v="10.001110295219135"/>
    <n v="9.8982382735087846"/>
    <n v="9.592868702163166"/>
    <n v="10.478991100202233"/>
    <n v="13.56715880775787"/>
    <n v="13.469414579287362"/>
    <n v="13.288607186594243"/>
  </r>
  <r>
    <x v="4"/>
    <x v="0"/>
    <x v="2"/>
    <x v="2"/>
    <x v="0"/>
    <n v="638.94047681562517"/>
    <n v="724.35316520373306"/>
    <n v="697.84618734329786"/>
    <n v="746.99106782966589"/>
    <n v="951.2820507289033"/>
    <n v="928.97761917844014"/>
    <n v="902.66366111630953"/>
  </r>
  <r>
    <x v="4"/>
    <x v="0"/>
    <x v="2"/>
    <x v="2"/>
    <x v="1"/>
    <n v="512.88265693253607"/>
    <n v="608.23848131557384"/>
    <n v="585.14504664687252"/>
    <n v="616.77763732353162"/>
    <n v="767.06334866358156"/>
    <n v="729.27738483249209"/>
    <n v="689.2519140488713"/>
  </r>
  <r>
    <x v="4"/>
    <x v="0"/>
    <x v="2"/>
    <x v="2"/>
    <x v="2"/>
    <n v="244.04843481369264"/>
    <n v="295.36237118312329"/>
    <n v="283.01466750059194"/>
    <n v="297.16466414643133"/>
    <n v="368.27942052309766"/>
    <n v="349.06374454912287"/>
    <n v="329.19827815059529"/>
  </r>
  <r>
    <x v="4"/>
    <x v="0"/>
    <x v="2"/>
    <x v="2"/>
    <x v="3"/>
    <n v="236.48186285250767"/>
    <n v="297.44124362098336"/>
    <n v="289.23679802340604"/>
    <n v="306.40995154506493"/>
    <n v="383.999958437754"/>
    <n v="369.01046215669459"/>
    <n v="353.86153879583679"/>
  </r>
  <r>
    <x v="4"/>
    <x v="0"/>
    <x v="2"/>
    <x v="2"/>
    <x v="4"/>
    <n v="60.652209167197434"/>
    <n v="75.063231368061523"/>
    <n v="72.252287662160654"/>
    <n v="76.157500791498805"/>
    <n v="95.223061561476101"/>
    <n v="91.365460596479977"/>
    <n v="87.541142584408732"/>
  </r>
  <r>
    <x v="4"/>
    <x v="0"/>
    <x v="2"/>
    <x v="2"/>
    <x v="5"/>
    <n v="52.209756756919148"/>
    <n v="64.27672648101543"/>
    <n v="61.89054089849671"/>
    <n v="65.581675604664511"/>
    <n v="82.312907689446376"/>
    <n v="79.051240111601388"/>
    <n v="75.636503497664833"/>
  </r>
  <r>
    <x v="4"/>
    <x v="0"/>
    <x v="2"/>
    <x v="2"/>
    <x v="6"/>
    <n v="98.633246921469549"/>
    <n v="112.03221906928042"/>
    <n v="107.7964829755489"/>
    <n v="114.34625722761156"/>
    <n v="143.81562635885209"/>
    <n v="138.38082805399901"/>
    <n v="132.57568514111128"/>
  </r>
  <r>
    <x v="4"/>
    <x v="0"/>
    <x v="2"/>
    <x v="2"/>
    <x v="7"/>
    <n v="145.51913637992817"/>
    <n v="155.72000338644571"/>
    <n v="147.24411578390141"/>
    <n v="155.86710180867627"/>
    <n v="196.13817519419825"/>
    <n v="188.39173546078692"/>
    <n v="179.76186782996535"/>
  </r>
  <r>
    <x v="4"/>
    <x v="0"/>
    <x v="2"/>
    <x v="2"/>
    <x v="8"/>
    <n v="97.226590444504552"/>
    <n v="104.33123448063041"/>
    <n v="98.370292127414103"/>
    <n v="103.99936739815685"/>
    <n v="131.10553784833414"/>
    <n v="126.82352501272661"/>
    <n v="122.16537812789242"/>
  </r>
  <r>
    <x v="4"/>
    <x v="0"/>
    <x v="3"/>
    <x v="3"/>
    <x v="0"/>
    <n v="1011.4289542052667"/>
    <n v="1186.0171436271962"/>
    <n v="1167.7412441257904"/>
    <n v="1274.7113372484694"/>
    <n v="1647.3910806531824"/>
    <n v="1625.756216398564"/>
    <n v="1590.6812461640072"/>
  </r>
  <r>
    <x v="4"/>
    <x v="0"/>
    <x v="3"/>
    <x v="3"/>
    <x v="1"/>
    <n v="755.23196832726592"/>
    <n v="905.65585628764961"/>
    <n v="878.40512808098242"/>
    <n v="933.44585528228015"/>
    <n v="1172.4179202460916"/>
    <n v="1126.5800084579093"/>
    <n v="1076.7309304121982"/>
  </r>
  <r>
    <x v="4"/>
    <x v="0"/>
    <x v="3"/>
    <x v="3"/>
    <x v="2"/>
    <n v="350.06382810708527"/>
    <n v="426.79957163841453"/>
    <n v="411.29006470217342"/>
    <n v="434.04671716283866"/>
    <n v="540.76372609585212"/>
    <n v="515.55155412960653"/>
    <n v="489.17216786909177"/>
  </r>
  <r>
    <x v="4"/>
    <x v="0"/>
    <x v="3"/>
    <x v="3"/>
    <x v="3"/>
    <n v="370.01085744407038"/>
    <n v="465.14208752438191"/>
    <n v="451.35171180926704"/>
    <n v="476.99820868927236"/>
    <n v="596.87405001674256"/>
    <n v="573.27112067006669"/>
    <n v="549.67146810248312"/>
  </r>
  <r>
    <x v="4"/>
    <x v="0"/>
    <x v="3"/>
    <x v="3"/>
    <x v="4"/>
    <n v="108.92213188025707"/>
    <n v="136.03682497239865"/>
    <n v="132.04867907367844"/>
    <n v="140.47112080747019"/>
    <n v="177.04738049927158"/>
    <n v="171.16501879100619"/>
    <n v="165.09344311494334"/>
  </r>
  <r>
    <x v="4"/>
    <x v="0"/>
    <x v="3"/>
    <x v="3"/>
    <x v="5"/>
    <n v="92.155608368200305"/>
    <n v="114.32654115546362"/>
    <n v="110.85358917086185"/>
    <n v="118.27454234607407"/>
    <n v="149.44284863467777"/>
    <n v="144.73460682944057"/>
    <n v="139.81499245882517"/>
  </r>
  <r>
    <x v="4"/>
    <x v="0"/>
    <x v="3"/>
    <x v="3"/>
    <x v="6"/>
    <n v="184.87893805233969"/>
    <n v="219.44850483494866"/>
    <n v="216.90413610824245"/>
    <n v="234.8571259667836"/>
    <n v="300.408246729079"/>
    <n v="292.86892469986947"/>
    <n v="282.97911791238931"/>
  </r>
  <r>
    <x v="4"/>
    <x v="0"/>
    <x v="3"/>
    <x v="3"/>
    <x v="7"/>
    <n v="429.60875759093216"/>
    <n v="495.30866789170983"/>
    <n v="490.31831978328074"/>
    <n v="535.6817524189546"/>
    <n v="687.93865597960018"/>
    <n v="670.95045667224019"/>
    <n v="646.08164662556146"/>
  </r>
  <r>
    <x v="4"/>
    <x v="0"/>
    <x v="3"/>
    <x v="3"/>
    <x v="8"/>
    <n v="146.38992018830007"/>
    <n v="162.17662028944835"/>
    <n v="157.01782180410817"/>
    <n v="169.50393684629552"/>
    <n v="217.65356409885112"/>
    <n v="213.8537269097971"/>
    <n v="208.2978156508903"/>
  </r>
  <r>
    <x v="4"/>
    <x v="1"/>
    <x v="4"/>
    <x v="4"/>
    <x v="0"/>
    <n v="75.561151137427103"/>
    <n v="109.54402452956896"/>
    <n v="125.57990324118866"/>
    <n v="155.14528725139346"/>
    <n v="221.46124329624553"/>
    <n v="237.4164527783023"/>
    <n v="248.88944769624788"/>
  </r>
  <r>
    <x v="4"/>
    <x v="1"/>
    <x v="4"/>
    <x v="4"/>
    <x v="1"/>
    <n v="33.246138146273367"/>
    <n v="50.054496245938203"/>
    <n v="58.762788127535202"/>
    <n v="73.806458986613606"/>
    <n v="107.62210713160502"/>
    <n v="118.12964444413603"/>
    <n v="127.23086343227074"/>
  </r>
  <r>
    <x v="4"/>
    <x v="1"/>
    <x v="4"/>
    <x v="4"/>
    <x v="2"/>
    <n v="11.194014896176293"/>
    <n v="16.690097972665175"/>
    <n v="19.296159350716898"/>
    <n v="23.834737057665169"/>
    <n v="34.076417792018361"/>
    <n v="36.893260520941219"/>
    <n v="39.39529117840312"/>
  </r>
  <r>
    <x v="4"/>
    <x v="1"/>
    <x v="4"/>
    <x v="4"/>
    <x v="3"/>
    <n v="5.127691432581523"/>
    <n v="8.6020617719736485"/>
    <n v="11.226483236342384"/>
    <n v="15.408814154731708"/>
    <n v="24.353880280598364"/>
    <n v="28.798892150439414"/>
    <n v="33.065515285599453"/>
  </r>
  <r>
    <x v="4"/>
    <x v="1"/>
    <x v="4"/>
    <x v="4"/>
    <x v="4"/>
    <n v="6.0855771012278952"/>
    <n v="9.3883135526003443"/>
    <n v="11.014959413938479"/>
    <n v="13.85345799719923"/>
    <n v="20.24997982466023"/>
    <n v="22.365428828607794"/>
    <n v="24.306978618886898"/>
  </r>
  <r>
    <x v="4"/>
    <x v="1"/>
    <x v="4"/>
    <x v="4"/>
    <x v="5"/>
    <n v="2.4346008800600321"/>
    <n v="3.9131789451686925"/>
    <n v="4.9045234354378966"/>
    <n v="6.5902961515686798"/>
    <n v="10.241923978707591"/>
    <n v="11.987684579361138"/>
    <n v="13.731656181358113"/>
  </r>
  <r>
    <x v="4"/>
    <x v="1"/>
    <x v="4"/>
    <x v="4"/>
    <x v="6"/>
    <n v="17.709166460170241"/>
    <n v="26.651865020938235"/>
    <n v="31.190118996118287"/>
    <n v="38.73634652741891"/>
    <n v="55.747423766184163"/>
    <n v="59.919237998495817"/>
    <n v="62.749189093577947"/>
  </r>
  <r>
    <x v="4"/>
    <x v="1"/>
    <x v="4"/>
    <x v="4"/>
    <x v="7"/>
    <n v="70.796249270527127"/>
    <n v="100.44990462926702"/>
    <n v="115.18168329938111"/>
    <n v="141.3659060473924"/>
    <n v="200.35343925334018"/>
    <n v="212.66743614369574"/>
    <n v="220.35313170592821"/>
  </r>
  <r>
    <x v="4"/>
    <x v="1"/>
    <x v="4"/>
    <x v="4"/>
    <x v="8"/>
    <n v="8.957053947987033"/>
    <n v="12.755879708781842"/>
    <n v="14.868404969943857"/>
    <n v="18.601635997332259"/>
    <n v="27.014857294285214"/>
    <n v="29.294351934414376"/>
    <n v="30.907515849033047"/>
  </r>
  <r>
    <x v="4"/>
    <x v="1"/>
    <x v="4"/>
    <x v="5"/>
    <x v="0"/>
    <n v="34.190386864469211"/>
    <n v="55.69342269161109"/>
    <n v="68.765420763457101"/>
    <n v="90.498524431353147"/>
    <n v="134.80432098188302"/>
    <n v="147.73836697284884"/>
    <n v="155.29072840326461"/>
  </r>
  <r>
    <x v="4"/>
    <x v="1"/>
    <x v="4"/>
    <x v="5"/>
    <x v="1"/>
    <n v="9.6235603474964631"/>
    <n v="14.535572523895935"/>
    <n v="17.211289677432152"/>
    <n v="22.336171734624973"/>
    <n v="33.759135609036186"/>
    <n v="38.222488845473272"/>
    <n v="41.929951179124693"/>
  </r>
  <r>
    <x v="4"/>
    <x v="1"/>
    <x v="4"/>
    <x v="5"/>
    <x v="2"/>
    <n v="5.399601794882706"/>
    <n v="7.8601581025346112"/>
    <n v="8.8324254748510374"/>
    <n v="10.888747637891493"/>
    <n v="15.657202679793444"/>
    <n v="17.047751363891368"/>
    <n v="18.194078136385308"/>
  </r>
  <r>
    <x v="4"/>
    <x v="1"/>
    <x v="4"/>
    <x v="5"/>
    <x v="3"/>
    <n v="2.0080858503204624"/>
    <n v="2.8262756812884975"/>
    <n v="3.1227657615218845"/>
    <n v="3.8567365024786842"/>
    <n v="5.6690349631651129"/>
    <n v="6.4132832026974125"/>
    <n v="7.1980803306144923"/>
  </r>
  <r>
    <x v="4"/>
    <x v="1"/>
    <x v="4"/>
    <x v="5"/>
    <x v="4"/>
    <n v="1.7624058971058105"/>
    <n v="2.6777975284883926"/>
    <n v="3.098052676419182"/>
    <n v="3.8756371977802662"/>
    <n v="5.5942934851904838"/>
    <n v="6.0526429527040779"/>
    <n v="6.3507175663132891"/>
  </r>
  <r>
    <x v="4"/>
    <x v="1"/>
    <x v="4"/>
    <x v="5"/>
    <x v="5"/>
    <n v="1.6840331221782485"/>
    <n v="2.399422632449939"/>
    <n v="2.6902808010418866"/>
    <n v="3.3684636239749861"/>
    <n v="5.0162697536519048"/>
    <n v="5.7165734677053885"/>
    <n v="6.4232918923575841"/>
  </r>
  <r>
    <x v="4"/>
    <x v="1"/>
    <x v="4"/>
    <x v="5"/>
    <x v="6"/>
    <n v="5.4370870384199179"/>
    <n v="8.5483127944364803"/>
    <n v="10.327635057238405"/>
    <n v="13.240020319738221"/>
    <n v="19.149082410821343"/>
    <n v="20.372896578756013"/>
    <n v="20.786522533155967"/>
  </r>
  <r>
    <x v="4"/>
    <x v="1"/>
    <x v="4"/>
    <x v="5"/>
    <x v="7"/>
    <n v="12.317086955746689"/>
    <n v="18.645911502155787"/>
    <n v="21.816991037150661"/>
    <n v="27.254593966975811"/>
    <n v="38.324576909704163"/>
    <n v="39.375093090609838"/>
    <n v="38.879973573248279"/>
  </r>
  <r>
    <x v="4"/>
    <x v="1"/>
    <x v="4"/>
    <x v="5"/>
    <x v="8"/>
    <n v="5.5312073293388782"/>
    <n v="7.9958394942199842"/>
    <n v="9.3631134810828893"/>
    <n v="11.950586200361105"/>
    <n v="17.636664378271632"/>
    <n v="19.367460613150499"/>
    <n v="20.389093137219948"/>
  </r>
  <r>
    <x v="4"/>
    <x v="1"/>
    <x v="4"/>
    <x v="6"/>
    <x v="0"/>
    <n v="372.4884773896415"/>
    <n v="461.66397842346311"/>
    <n v="469.89505678249265"/>
    <n v="527.72026941880335"/>
    <n v="696.10902992427884"/>
    <n v="696.77859722012408"/>
    <n v="688.01758504769771"/>
  </r>
  <r>
    <x v="4"/>
    <x v="1"/>
    <x v="4"/>
    <x v="6"/>
    <x v="1"/>
    <n v="242.34931139472985"/>
    <n v="297.41737497207572"/>
    <n v="293.26008143410991"/>
    <n v="316.66821795874847"/>
    <n v="405.35457158251018"/>
    <n v="397.30262362541731"/>
    <n v="387.47901636332699"/>
  </r>
  <r>
    <x v="4"/>
    <x v="1"/>
    <x v="4"/>
    <x v="6"/>
    <x v="2"/>
    <n v="106.01539329339266"/>
    <n v="131.43720045529128"/>
    <n v="128.27539720158151"/>
    <n v="136.88205301640733"/>
    <n v="172.48430557275449"/>
    <n v="166.4878095804836"/>
    <n v="159.97388971849648"/>
  </r>
  <r>
    <x v="4"/>
    <x v="1"/>
    <x v="4"/>
    <x v="6"/>
    <x v="3"/>
    <n v="133.52899459156268"/>
    <n v="167.70084390339855"/>
    <n v="162.11491378586098"/>
    <n v="170.58825714420743"/>
    <n v="212.87409157898858"/>
    <n v="204.26065851337211"/>
    <n v="195.80992930664632"/>
  </r>
  <r>
    <x v="4"/>
    <x v="1"/>
    <x v="4"/>
    <x v="6"/>
    <x v="4"/>
    <n v="48.269922713059621"/>
    <n v="60.97359360433714"/>
    <n v="59.796391411517796"/>
    <n v="64.313620015971352"/>
    <n v="81.824318937795454"/>
    <n v="79.799558194526242"/>
    <n v="77.552300530534595"/>
  </r>
  <r>
    <x v="4"/>
    <x v="1"/>
    <x v="4"/>
    <x v="6"/>
    <x v="5"/>
    <n v="39.945851611281149"/>
    <n v="50.049814674448193"/>
    <n v="48.963048272365135"/>
    <n v="52.692866741409553"/>
    <n v="67.129940945231411"/>
    <n v="65.683366717839206"/>
    <n v="64.17848896116034"/>
  </r>
  <r>
    <x v="4"/>
    <x v="1"/>
    <x v="4"/>
    <x v="6"/>
    <x v="6"/>
    <n v="86.245691130870142"/>
    <n v="107.41628576566825"/>
    <n v="109.10765313269359"/>
    <n v="120.51086873917204"/>
    <n v="156.59262037022694"/>
    <n v="154.48809664587043"/>
    <n v="150.40343277127806"/>
  </r>
  <r>
    <x v="4"/>
    <x v="1"/>
    <x v="4"/>
    <x v="6"/>
    <x v="7"/>
    <n v="284.08962121100404"/>
    <n v="339.58866450526415"/>
    <n v="343.07420399937928"/>
    <n v="379.81465061027831"/>
    <n v="491.80048078540187"/>
    <n v="482.55872121145336"/>
    <n v="466.31977879559605"/>
  </r>
  <r>
    <x v="4"/>
    <x v="1"/>
    <x v="4"/>
    <x v="6"/>
    <x v="8"/>
    <n v="49.163329743795529"/>
    <n v="57.845385808817937"/>
    <n v="58.647529676694077"/>
    <n v="65.504569448138668"/>
    <n v="86.548026250516997"/>
    <n v="87.030201897070498"/>
    <n v="86.13243752299789"/>
  </r>
  <r>
    <x v="4"/>
    <x v="1"/>
    <x v="5"/>
    <x v="7"/>
    <x v="0"/>
    <n v="104.19306346604381"/>
    <n v="120.55608221453983"/>
    <n v="118.58398766766507"/>
    <n v="130.29846957494726"/>
    <n v="169.91894939392392"/>
    <n v="169.39970852786834"/>
    <n v="167.65039472958605"/>
  </r>
  <r>
    <x v="4"/>
    <x v="1"/>
    <x v="5"/>
    <x v="7"/>
    <x v="1"/>
    <n v="66.073210677745251"/>
    <n v="79.702811793812657"/>
    <n v="77.954641769108719"/>
    <n v="84.500714787749118"/>
    <n v="108.5580288663753"/>
    <n v="106.7090713911205"/>
    <n v="104.21333467489691"/>
  </r>
  <r>
    <x v="4"/>
    <x v="1"/>
    <x v="5"/>
    <x v="7"/>
    <x v="2"/>
    <n v="29.528445003427443"/>
    <n v="35.921365836753111"/>
    <n v="35.030857941115599"/>
    <n v="37.696633312078554"/>
    <n v="47.870066605124393"/>
    <n v="46.473906670601188"/>
    <n v="44.896354047184943"/>
  </r>
  <r>
    <x v="4"/>
    <x v="1"/>
    <x v="5"/>
    <x v="7"/>
    <x v="3"/>
    <n v="47.22765278418094"/>
    <n v="60.15516483035649"/>
    <n v="59.276286184521425"/>
    <n v="63.70339867851763"/>
    <n v="81.127942484837263"/>
    <n v="79.320835164809935"/>
    <n v="77.498577221371789"/>
  </r>
  <r>
    <x v="4"/>
    <x v="1"/>
    <x v="5"/>
    <x v="7"/>
    <x v="4"/>
    <n v="12.876835681617328"/>
    <n v="16.102822600128576"/>
    <n v="15.724682276550016"/>
    <n v="16.813007792709552"/>
    <n v="21.317635867480259"/>
    <n v="20.740786856897206"/>
    <n v="20.155115291829912"/>
  </r>
  <r>
    <x v="4"/>
    <x v="1"/>
    <x v="5"/>
    <x v="7"/>
    <x v="5"/>
    <n v="9.8332096531853317"/>
    <n v="12.294408385139567"/>
    <n v="12.062498548795334"/>
    <n v="13.011550601513962"/>
    <n v="16.629577763592849"/>
    <n v="16.276138562528018"/>
    <n v="15.878759154670986"/>
  </r>
  <r>
    <x v="4"/>
    <x v="1"/>
    <x v="5"/>
    <x v="7"/>
    <x v="6"/>
    <n v="13.644318776143001"/>
    <n v="15.764409327518386"/>
    <n v="15.504090657259791"/>
    <n v="16.834971075483608"/>
    <n v="21.64461148621351"/>
    <n v="21.272245757528434"/>
    <n v="20.800479704003589"/>
  </r>
  <r>
    <x v="4"/>
    <x v="1"/>
    <x v="5"/>
    <x v="7"/>
    <x v="7"/>
    <n v="16.640658028445866"/>
    <n v="18.090627799725997"/>
    <n v="17.608527067120416"/>
    <n v="19.248955667862063"/>
    <n v="24.991007800215385"/>
    <n v="24.73405109871798"/>
    <n v="24.288249278812291"/>
  </r>
  <r>
    <x v="4"/>
    <x v="1"/>
    <x v="5"/>
    <x v="7"/>
    <x v="8"/>
    <n v="10.953473797144971"/>
    <n v="11.690489826976455"/>
    <n v="11.404726246647881"/>
    <n v="12.436559943539891"/>
    <n v="16.164306660566865"/>
    <n v="16.110741815865019"/>
    <n v="15.915016743564404"/>
  </r>
  <r>
    <x v="4"/>
    <x v="1"/>
    <x v="5"/>
    <x v="8"/>
    <x v="0"/>
    <n v="106.10479305678733"/>
    <n v="119.86112698768181"/>
    <n v="110.6020259013698"/>
    <n v="113.44843767326627"/>
    <n v="138.64538265333297"/>
    <n v="130.39119887228736"/>
    <n v="122.46268580870625"/>
  </r>
  <r>
    <x v="4"/>
    <x v="1"/>
    <x v="5"/>
    <x v="8"/>
    <x v="1"/>
    <n v="155.96319030924403"/>
    <n v="190.44046885068119"/>
    <n v="183.48266677985626"/>
    <n v="192.85646766265634"/>
    <n v="237.86072706343907"/>
    <n v="223.45517423590584"/>
    <n v="207.9186976933118"/>
  </r>
  <r>
    <x v="4"/>
    <x v="1"/>
    <x v="5"/>
    <x v="8"/>
    <x v="2"/>
    <n v="74.20896502905876"/>
    <n v="91.087117961482065"/>
    <n v="87.112469051003899"/>
    <n v="91.098791217096419"/>
    <n v="112.29610901029399"/>
    <n v="105.51601845006314"/>
    <n v="98.270402670590002"/>
  </r>
  <r>
    <x v="4"/>
    <x v="1"/>
    <x v="5"/>
    <x v="8"/>
    <x v="3"/>
    <n v="32.543826226673481"/>
    <n v="40.54285235453429"/>
    <n v="39.152357294499311"/>
    <n v="41.193229948991352"/>
    <n v="51.014531331436793"/>
    <n v="48.233681576087548"/>
    <n v="45.328896568044115"/>
  </r>
  <r>
    <x v="4"/>
    <x v="1"/>
    <x v="5"/>
    <x v="8"/>
    <x v="4"/>
    <n v="5.1047408779946943"/>
    <n v="6.103282507906453"/>
    <n v="5.6980232537020132"/>
    <n v="5.8305927474520862"/>
    <n v="7.112594088058505"/>
    <n v="6.6624686176555725"/>
    <n v="6.2338687024345463"/>
  </r>
  <r>
    <x v="4"/>
    <x v="1"/>
    <x v="5"/>
    <x v="8"/>
    <x v="5"/>
    <n v="8.3618351152469774"/>
    <n v="10.281970747294991"/>
    <n v="9.8705144437298156"/>
    <n v="10.327758772315203"/>
    <n v="12.725176382596432"/>
    <n v="11.952220044117299"/>
    <n v="11.165518247797216"/>
  </r>
  <r>
    <x v="4"/>
    <x v="1"/>
    <x v="5"/>
    <x v="8"/>
    <x v="6"/>
    <n v="16.414235443736473"/>
    <n v="18.641400247008757"/>
    <n v="17.160125550449759"/>
    <n v="17.665117820982598"/>
    <n v="21.637157024296297"/>
    <n v="20.317950168235186"/>
    <n v="19.003707972560996"/>
  </r>
  <r>
    <x v="4"/>
    <x v="1"/>
    <x v="5"/>
    <x v="8"/>
    <x v="7"/>
    <n v="23.382386058252223"/>
    <n v="23.688644481272487"/>
    <n v="20.445032730303875"/>
    <n v="20.647913102844846"/>
    <n v="24.820284608204425"/>
    <n v="22.712984783810253"/>
    <n v="20.681060490550617"/>
  </r>
  <r>
    <x v="4"/>
    <x v="1"/>
    <x v="5"/>
    <x v="8"/>
    <x v="8"/>
    <n v="32.423309163615336"/>
    <n v="35.59156008677116"/>
    <n v="32.207647593710831"/>
    <n v="33.300011240971521"/>
    <n v="41.026667815931042"/>
    <n v="38.742845995659437"/>
    <n v="36.50871377910407"/>
  </r>
  <r>
    <x v="4"/>
    <x v="1"/>
    <x v="6"/>
    <x v="9"/>
    <x v="0"/>
    <n v="256.5062896296061"/>
    <n v="292.59258267813573"/>
    <n v="276.73505068742219"/>
    <n v="291.30863091181595"/>
    <n v="364.99367549410891"/>
    <n v="351.19047979601049"/>
    <n v="336.865411075483"/>
  </r>
  <r>
    <x v="4"/>
    <x v="1"/>
    <x v="6"/>
    <x v="9"/>
    <x v="1"/>
    <n v="273.35205811944451"/>
    <n v="329.53521155764855"/>
    <n v="315.57524173828278"/>
    <n v="331.3800396620905"/>
    <n v="410.12826731554611"/>
    <n v="387.78275426978229"/>
    <n v="364.04464405015352"/>
  </r>
  <r>
    <x v="4"/>
    <x v="1"/>
    <x v="6"/>
    <x v="9"/>
    <x v="2"/>
    <n v="128.3202615419558"/>
    <n v="155.76711735910268"/>
    <n v="148.322068535418"/>
    <n v="154.84340375581328"/>
    <n v="190.76539604507383"/>
    <n v="179.52816610412796"/>
    <n v="167.83099541610403"/>
  </r>
  <r>
    <x v="4"/>
    <x v="1"/>
    <x v="6"/>
    <x v="9"/>
    <x v="3"/>
    <n v="113.56622216159077"/>
    <n v="141.90430298847716"/>
    <n v="136.60473093152933"/>
    <n v="143.18745711661819"/>
    <n v="177.5823985776523"/>
    <n v="168.95456528583688"/>
    <n v="160.49496575194044"/>
  </r>
  <r>
    <x v="4"/>
    <x v="1"/>
    <x v="6"/>
    <x v="9"/>
    <x v="4"/>
    <n v="30.059371004769954"/>
    <n v="36.856907744522942"/>
    <n v="34.998401491005247"/>
    <n v="36.379755324403234"/>
    <n v="44.854607431330159"/>
    <n v="42.462826387605169"/>
    <n v="40.16164599392301"/>
  </r>
  <r>
    <x v="4"/>
    <x v="1"/>
    <x v="6"/>
    <x v="9"/>
    <x v="5"/>
    <n v="27.261346972866122"/>
    <n v="33.416842545120609"/>
    <n v="32.00826849463607"/>
    <n v="33.574072652742537"/>
    <n v="41.669765817552666"/>
    <n v="39.57510476497891"/>
    <n v="37.470194614264564"/>
  </r>
  <r>
    <x v="4"/>
    <x v="1"/>
    <x v="6"/>
    <x v="9"/>
    <x v="6"/>
    <n v="46.131798005641862"/>
    <n v="52.981580931357904"/>
    <n v="49.946440936838499"/>
    <n v="52.055555376549144"/>
    <n v="64.420055408609173"/>
    <n v="61.069429146109769"/>
    <n v="57.718142081007109"/>
  </r>
  <r>
    <x v="4"/>
    <x v="1"/>
    <x v="6"/>
    <x v="9"/>
    <x v="7"/>
    <n v="64.19881029319626"/>
    <n v="68.538862577590706"/>
    <n v="62.754287070025597"/>
    <n v="64.970084899995854"/>
    <n v="79.922447776028775"/>
    <n v="74.929271947330491"/>
    <n v="69.952536421315287"/>
  </r>
  <r>
    <x v="4"/>
    <x v="1"/>
    <x v="6"/>
    <x v="9"/>
    <x v="8"/>
    <n v="51.376364839577491"/>
    <n v="55.956449478983366"/>
    <n v="51.614298125307002"/>
    <n v="53.723247356959469"/>
    <n v="66.695205749243911"/>
    <n v="63.493389219883504"/>
    <n v="60.267353265298304"/>
  </r>
  <r>
    <x v="4"/>
    <x v="0"/>
    <x v="7"/>
    <x v="10"/>
    <x v="0"/>
    <n v="135.71638228193606"/>
    <n v="162.25743625471699"/>
    <n v="151.16910844723532"/>
    <n v="155.30493334059543"/>
    <n v="188.65852368295143"/>
    <n v="175.84915756565903"/>
    <n v="163.59200534190617"/>
  </r>
  <r>
    <x v="4"/>
    <x v="0"/>
    <x v="7"/>
    <x v="10"/>
    <x v="1"/>
    <n v="147.05567557415219"/>
    <n v="177.99352101895855"/>
    <n v="164.43853589914542"/>
    <n v="166.03158171641394"/>
    <n v="198.3004040798248"/>
    <n v="181.73258080660023"/>
    <n v="166.3337231254184"/>
  </r>
  <r>
    <x v="4"/>
    <x v="0"/>
    <x v="7"/>
    <x v="10"/>
    <x v="2"/>
    <n v="85.789673914426203"/>
    <n v="104.80515357052015"/>
    <n v="96.368528596890428"/>
    <n v="96.902768111198114"/>
    <n v="115.29344738728203"/>
    <n v="105.26478688572381"/>
    <n v="96.022754209200727"/>
  </r>
  <r>
    <x v="4"/>
    <x v="0"/>
    <x v="7"/>
    <x v="10"/>
    <x v="3"/>
    <n v="137.15046896942434"/>
    <n v="175.07911168165214"/>
    <n v="167.98523010863201"/>
    <n v="174.09628719234647"/>
    <n v="213.01931708857035"/>
    <n v="199.61310852553348"/>
    <n v="186.44688369262664"/>
  </r>
  <r>
    <x v="4"/>
    <x v="0"/>
    <x v="7"/>
    <x v="10"/>
    <x v="4"/>
    <n v="39.152281487032219"/>
    <n v="48.632194625600313"/>
    <n v="45.866289517828683"/>
    <n v="47.238105911063172"/>
    <n v="57.361229718956217"/>
    <n v="53.271657019235931"/>
    <n v="49.246846870830701"/>
  </r>
  <r>
    <x v="4"/>
    <x v="0"/>
    <x v="7"/>
    <x v="10"/>
    <x v="5"/>
    <n v="47.199848770151135"/>
    <n v="58.129057359470949"/>
    <n v="55.182560599541489"/>
    <n v="56.667259534752212"/>
    <n v="68.81016177235351"/>
    <n v="64.09064397110339"/>
    <n v="59.596053743309511"/>
  </r>
  <r>
    <x v="4"/>
    <x v="0"/>
    <x v="7"/>
    <x v="10"/>
    <x v="6"/>
    <n v="84.254603361998704"/>
    <n v="102.04960232440529"/>
    <n v="95.743218335917703"/>
    <n v="97.725382548419688"/>
    <n v="117.52662128650894"/>
    <n v="108.06624843436059"/>
    <n v="98.819623019419254"/>
  </r>
  <r>
    <x v="4"/>
    <x v="0"/>
    <x v="7"/>
    <x v="10"/>
    <x v="7"/>
    <n v="404.04580027774603"/>
    <n v="479.21494782569033"/>
    <n v="450.0615724322281"/>
    <n v="460.76597319729024"/>
    <n v="556.91620032260016"/>
    <n v="515.70555275872027"/>
    <n v="475.8806889883283"/>
  </r>
  <r>
    <x v="4"/>
    <x v="0"/>
    <x v="7"/>
    <x v="10"/>
    <x v="8"/>
    <n v="35.409902623380304"/>
    <n v="41.523160910974788"/>
    <n v="38.999690738481881"/>
    <n v="40.142884060406381"/>
    <n v="48.814455424299446"/>
    <n v="45.516534431468706"/>
    <n v="42.317307019457559"/>
  </r>
  <r>
    <x v="4"/>
    <x v="2"/>
    <x v="8"/>
    <x v="11"/>
    <x v="0"/>
    <n v="1565.1220173797758"/>
    <n v="1855.2723968648563"/>
    <n v="1806.3686952774308"/>
    <n v="1947.2744630477757"/>
    <n v="2489.3176780679919"/>
    <n v="2435.4454711425692"/>
    <n v="2368.9691298362773"/>
  </r>
  <r>
    <x v="4"/>
    <x v="2"/>
    <x v="8"/>
    <x v="11"/>
    <x v="1"/>
    <n v="1331.4959598776127"/>
    <n v="1605.1107728442878"/>
    <n v="1539.3357261358312"/>
    <n v="1616.2044465456997"/>
    <n v="2008.0149848761157"/>
    <n v="1912.0086577641421"/>
    <n v="1814.525460909286"/>
  </r>
  <r>
    <x v="4"/>
    <x v="2"/>
    <x v="8"/>
    <x v="11"/>
    <x v="2"/>
    <n v="683.67719932317277"/>
    <n v="833.04748831770371"/>
    <n v="794.4587046130481"/>
    <n v="828.86500125673399"/>
    <n v="1022.3736235911106"/>
    <n v="966.36463759553283"/>
    <n v="910.5399744735646"/>
  </r>
  <r>
    <x v="4"/>
    <x v="2"/>
    <x v="8"/>
    <x v="11"/>
    <x v="3"/>
    <n v="874.5197658328409"/>
    <n v="1094.5291743273842"/>
    <n v="1055.2376039349704"/>
    <n v="1107.4748785574723"/>
    <n v="1375.1736630820546"/>
    <n v="1309.728647780842"/>
    <n v="1244.7151537426173"/>
  </r>
  <r>
    <x v="4"/>
    <x v="2"/>
    <x v="8"/>
    <x v="11"/>
    <x v="4"/>
    <n v="244.82963802028974"/>
    <n v="304.33034905294221"/>
    <n v="293.55371183616489"/>
    <n v="309.84180532690198"/>
    <n v="387.04650461317596"/>
    <n v="370.74168239913115"/>
    <n v="354.27203594538094"/>
  </r>
  <r>
    <x v="4"/>
    <x v="2"/>
    <x v="8"/>
    <x v="11"/>
    <x v="5"/>
    <n v="254.54831508012231"/>
    <n v="314.70895390366485"/>
    <n v="303.2353349202279"/>
    <n v="319.54136637435624"/>
    <n v="398.50014097930233"/>
    <n v="381.0533464158309"/>
    <n v="363.53284019720383"/>
  </r>
  <r>
    <x v="4"/>
    <x v="2"/>
    <x v="8"/>
    <x v="11"/>
    <x v="6"/>
    <n v="432.51401507620147"/>
    <n v="519.31153794720615"/>
    <n v="502.51670460600513"/>
    <n v="532.81096770604495"/>
    <n v="668.41991424421099"/>
    <n v="641.87245369128186"/>
    <n v="613.64182723710542"/>
  </r>
  <r>
    <x v="4"/>
    <x v="2"/>
    <x v="8"/>
    <x v="11"/>
    <x v="7"/>
    <n v="1142.3515102340409"/>
    <n v="1345.9500992846731"/>
    <n v="1297.957172764113"/>
    <n v="1375.7445107975407"/>
    <n v="1722.8113765278022"/>
    <n v="1649.3593875352933"/>
    <n v="1569.6920502867074"/>
  </r>
  <r>
    <x v="4"/>
    <x v="2"/>
    <x v="8"/>
    <x v="11"/>
    <x v="8"/>
    <n v="271.52152028288674"/>
    <n v="310.62515349130172"/>
    <n v="298.14867271015231"/>
    <n v="316.79311409746521"/>
    <n v="399.44551119209325"/>
    <n v="385.91203663993213"/>
    <n v="370.74125381511158"/>
  </r>
  <r>
    <x v="4"/>
    <x v="3"/>
    <x v="9"/>
    <x v="12"/>
    <x v="0"/>
    <n v="5428.4974991022764"/>
    <n v="5938.027861638363"/>
    <n v="6134.7927395085026"/>
    <n v="6361.4069844072164"/>
    <n v="6576.3374622100773"/>
    <n v="6750.8894010608401"/>
    <n v="6918.0744357086523"/>
  </r>
  <r>
    <x v="4"/>
    <x v="3"/>
    <x v="9"/>
    <x v="12"/>
    <x v="1"/>
    <n v="2672.0326001568737"/>
    <n v="2940.0563715378644"/>
    <n v="3040.8771960829135"/>
    <n v="3141.1806917851163"/>
    <n v="3230.6887840823483"/>
    <n v="3295.1210493297281"/>
    <n v="3350.5838729013844"/>
  </r>
  <r>
    <x v="4"/>
    <x v="3"/>
    <x v="9"/>
    <x v="12"/>
    <x v="2"/>
    <n v="1354.5521443131204"/>
    <n v="1486.0887118435492"/>
    <n v="1538.6647512675256"/>
    <n v="1585.9613940160775"/>
    <n v="1628.2792850637582"/>
    <n v="1658.5160922957189"/>
    <n v="1684.8636781569221"/>
  </r>
  <r>
    <x v="4"/>
    <x v="3"/>
    <x v="9"/>
    <x v="12"/>
    <x v="3"/>
    <n v="3542.1091751223021"/>
    <n v="3886.9736890226077"/>
    <n v="4018.8765027859922"/>
    <n v="4147.5464134824933"/>
    <n v="4269.5730079722671"/>
    <n v="4366.6982117418629"/>
    <n v="4460.6626284187596"/>
  </r>
  <r>
    <x v="4"/>
    <x v="3"/>
    <x v="9"/>
    <x v="12"/>
    <x v="4"/>
    <n v="1119.2156070000401"/>
    <n v="1227.5177516188924"/>
    <n v="1273.0140624477483"/>
    <n v="1321.6378815561559"/>
    <n v="1367.7449610207179"/>
    <n v="1405.3331827107895"/>
    <n v="1441.2394675828489"/>
  </r>
  <r>
    <x v="4"/>
    <x v="3"/>
    <x v="9"/>
    <x v="12"/>
    <x v="5"/>
    <n v="1190.2037129730093"/>
    <n v="1285.5946098625784"/>
    <n v="1318.4899114756302"/>
    <n v="1350.0113552771545"/>
    <n v="1380.7901839150077"/>
    <n v="1405.1313363168451"/>
    <n v="1430.2349130129819"/>
  </r>
  <r>
    <x v="4"/>
    <x v="3"/>
    <x v="9"/>
    <x v="12"/>
    <x v="6"/>
    <n v="1573.3217198446162"/>
    <n v="1701.8556338608862"/>
    <n v="1743.3503527498551"/>
    <n v="1791.3272784766104"/>
    <n v="1833.7850601135176"/>
    <n v="1862.826534730136"/>
    <n v="1887.7614832866454"/>
  </r>
  <r>
    <x v="4"/>
    <x v="3"/>
    <x v="9"/>
    <x v="12"/>
    <x v="7"/>
    <n v="4066.4458103559077"/>
    <n v="4398.2427259372034"/>
    <n v="4512.4803668601817"/>
    <n v="4645.788299304656"/>
    <n v="4764.3846270104714"/>
    <n v="4847.5737254206024"/>
    <n v="4919.3995419101002"/>
  </r>
  <r>
    <x v="4"/>
    <x v="3"/>
    <x v="9"/>
    <x v="12"/>
    <x v="8"/>
    <n v="915.62097237157093"/>
    <n v="994.07256857422863"/>
    <n v="1021.3275166245862"/>
    <n v="1050.3880655720054"/>
    <n v="1078.0109556857587"/>
    <n v="1099.6499453587624"/>
    <n v="1120.845707459248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AFCE87-97F5-AC4E-B288-8AD46C8B803D}" name="PivotTable2" cacheId="114" applyNumberFormats="0" applyBorderFormats="0" applyFontFormats="0" applyPatternFormats="0" applyAlignmentFormats="0" applyWidthHeightFormats="1" dataCaption="Values" grandTotalCaption=" Total Selected" updatedVersion="8" minRefreshableVersion="3" colGrandTotals="0" itemPrintTitles="1" createdVersion="6" indent="0" compact="0" compactData="0" multipleFieldFilters="0">
  <location ref="A9:R122" firstHeaderRow="0" firstDataRow="1" firstDataCol="4"/>
  <pivotFields count="19">
    <pivotField compact="0" outline="0" subtotalTop="0" multipleItemSelectionAllowed="1" showAll="0" defaultSubtotal="0">
      <items count="5">
        <item x="1"/>
        <item h="1" x="2"/>
        <item h="1" x="3"/>
        <item h="1" x="4"/>
        <item h="1" x="0"/>
      </items>
    </pivotField>
    <pivotField axis="axisRow" compact="0" outline="0" subtotalTop="0" showAll="0">
      <items count="5">
        <item x="1"/>
        <item h="1" x="2"/>
        <item h="1" x="3"/>
        <item x="0"/>
        <item t="default"/>
      </items>
    </pivotField>
    <pivotField axis="axisRow" compact="0" outline="0" subtotalTop="0" showAll="0" defaultSubtotal="0">
      <items count="10">
        <item x="0"/>
        <item x="1"/>
        <item x="5"/>
        <item x="6"/>
        <item x="4"/>
        <item x="2"/>
        <item x="3"/>
        <item x="9"/>
        <item x="8"/>
        <item x="7"/>
      </items>
    </pivotField>
    <pivotField axis="axisRow" compact="0" outline="0" subtotalTop="0" showAll="0">
      <items count="14">
        <item x="8"/>
        <item x="1"/>
        <item x="7"/>
        <item x="9"/>
        <item x="10"/>
        <item x="6"/>
        <item x="0"/>
        <item x="4"/>
        <item x="5"/>
        <item x="12"/>
        <item x="11"/>
        <item x="3"/>
        <item x="2"/>
        <item t="default"/>
      </items>
    </pivotField>
    <pivotField axis="axisRow" compact="0" outline="0" subtotalTop="0" showAll="0" defaultSubtotal="0">
      <items count="9">
        <item x="0"/>
        <item x="1"/>
        <item x="2"/>
        <item x="3"/>
        <item x="4"/>
        <item x="5"/>
        <item x="6"/>
        <item x="7"/>
        <item x="8"/>
      </items>
    </pivotField>
    <pivotField dataField="1" compact="0" numFmtId="176" outline="0" showAll="0" defaultSubtotal="0"/>
    <pivotField dataField="1" compact="0" numFmtId="176" outline="0" showAll="0" defaultSubtotal="0"/>
    <pivotField dataField="1" compact="0" numFmtId="176" outline="0" showAll="0" defaultSubtotal="0"/>
    <pivotField dataField="1" compact="0" numFmtId="176" outline="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dragToRow="0" dragToCol="0" dragToPage="0" showAll="0" defaultSubtotal="0"/>
    <pivotField dataField="1" compact="0" outline="0" subtotalTop="0" dragToRow="0" dragToCol="0" dragToPage="0" showAll="0" defaultSubtotal="0"/>
    <pivotField dataField="1" compact="0" outline="0" subtotalTop="0" dragToRow="0" dragToCol="0" dragToPage="0" showAll="0" defaultSubtotal="0"/>
    <pivotField dataField="1" compact="0" outline="0" subtotalTop="0" dragToRow="0" dragToCol="0" dragToPage="0" showAll="0" defaultSubtotal="0"/>
    <pivotField dataField="1" compact="0" outline="0" subtotalTop="0" dragToRow="0" dragToCol="0" dragToPage="0" showAll="0" defaultSubtotal="0"/>
    <pivotField dataField="1" compact="0" outline="0" subtotalTop="0" dragToRow="0" dragToCol="0" dragToPage="0" showAll="0" defaultSubtotal="0"/>
    <pivotField dataField="1" compact="0" outline="0" subtotalTop="0" dragToRow="0" dragToCol="0" dragToPage="0" showAll="0" defaultSubtotal="0"/>
  </pivotFields>
  <rowFields count="4">
    <field x="1"/>
    <field x="2"/>
    <field x="3"/>
    <field x="4"/>
  </rowFields>
  <rowItems count="113">
    <i>
      <x/>
      <x v="2"/>
      <x/>
      <x/>
    </i>
    <i r="3">
      <x v="1"/>
    </i>
    <i r="3">
      <x v="2"/>
    </i>
    <i r="3">
      <x v="3"/>
    </i>
    <i r="3">
      <x v="4"/>
    </i>
    <i r="3">
      <x v="5"/>
    </i>
    <i r="3">
      <x v="6"/>
    </i>
    <i r="3">
      <x v="7"/>
    </i>
    <i r="3">
      <x v="8"/>
    </i>
    <i t="default" r="2">
      <x/>
    </i>
    <i r="2">
      <x v="2"/>
      <x/>
    </i>
    <i r="3">
      <x v="1"/>
    </i>
    <i r="3">
      <x v="2"/>
    </i>
    <i r="3">
      <x v="3"/>
    </i>
    <i r="3">
      <x v="4"/>
    </i>
    <i r="3">
      <x v="5"/>
    </i>
    <i r="3">
      <x v="6"/>
    </i>
    <i r="3">
      <x v="7"/>
    </i>
    <i r="3">
      <x v="8"/>
    </i>
    <i t="default" r="2">
      <x v="2"/>
    </i>
    <i r="1">
      <x v="3"/>
      <x v="3"/>
      <x/>
    </i>
    <i r="3">
      <x v="1"/>
    </i>
    <i r="3">
      <x v="2"/>
    </i>
    <i r="3">
      <x v="3"/>
    </i>
    <i r="3">
      <x v="4"/>
    </i>
    <i r="3">
      <x v="5"/>
    </i>
    <i r="3">
      <x v="6"/>
    </i>
    <i r="3">
      <x v="7"/>
    </i>
    <i r="3">
      <x v="8"/>
    </i>
    <i t="default" r="2">
      <x v="3"/>
    </i>
    <i r="1">
      <x v="4"/>
      <x v="5"/>
      <x/>
    </i>
    <i r="3">
      <x v="1"/>
    </i>
    <i r="3">
      <x v="2"/>
    </i>
    <i r="3">
      <x v="3"/>
    </i>
    <i r="3">
      <x v="4"/>
    </i>
    <i r="3">
      <x v="5"/>
    </i>
    <i r="3">
      <x v="6"/>
    </i>
    <i r="3">
      <x v="7"/>
    </i>
    <i r="3">
      <x v="8"/>
    </i>
    <i t="default" r="2">
      <x v="5"/>
    </i>
    <i r="2">
      <x v="7"/>
      <x/>
    </i>
    <i r="3">
      <x v="1"/>
    </i>
    <i r="3">
      <x v="2"/>
    </i>
    <i r="3">
      <x v="3"/>
    </i>
    <i r="3">
      <x v="4"/>
    </i>
    <i r="3">
      <x v="5"/>
    </i>
    <i r="3">
      <x v="6"/>
    </i>
    <i r="3">
      <x v="7"/>
    </i>
    <i r="3">
      <x v="8"/>
    </i>
    <i t="default" r="2">
      <x v="7"/>
    </i>
    <i r="2">
      <x v="8"/>
      <x/>
    </i>
    <i r="3">
      <x v="1"/>
    </i>
    <i r="3">
      <x v="2"/>
    </i>
    <i r="3">
      <x v="3"/>
    </i>
    <i r="3">
      <x v="4"/>
    </i>
    <i r="3">
      <x v="5"/>
    </i>
    <i r="3">
      <x v="6"/>
    </i>
    <i r="3">
      <x v="7"/>
    </i>
    <i r="3">
      <x v="8"/>
    </i>
    <i t="default" r="2">
      <x v="8"/>
    </i>
    <i t="default">
      <x/>
    </i>
    <i>
      <x v="3"/>
      <x/>
      <x v="6"/>
      <x/>
    </i>
    <i r="3">
      <x v="1"/>
    </i>
    <i r="3">
      <x v="2"/>
    </i>
    <i r="3">
      <x v="3"/>
    </i>
    <i r="3">
      <x v="4"/>
    </i>
    <i r="3">
      <x v="5"/>
    </i>
    <i r="3">
      <x v="6"/>
    </i>
    <i r="3">
      <x v="7"/>
    </i>
    <i r="3">
      <x v="8"/>
    </i>
    <i t="default" r="2">
      <x v="6"/>
    </i>
    <i r="1">
      <x v="1"/>
      <x v="1"/>
      <x/>
    </i>
    <i r="3">
      <x v="1"/>
    </i>
    <i r="3">
      <x v="2"/>
    </i>
    <i r="3">
      <x v="3"/>
    </i>
    <i r="3">
      <x v="4"/>
    </i>
    <i r="3">
      <x v="5"/>
    </i>
    <i r="3">
      <x v="6"/>
    </i>
    <i r="3">
      <x v="7"/>
    </i>
    <i r="3">
      <x v="8"/>
    </i>
    <i t="default" r="2">
      <x v="1"/>
    </i>
    <i r="1">
      <x v="5"/>
      <x v="12"/>
      <x/>
    </i>
    <i r="3">
      <x v="1"/>
    </i>
    <i r="3">
      <x v="2"/>
    </i>
    <i r="3">
      <x v="3"/>
    </i>
    <i r="3">
      <x v="4"/>
    </i>
    <i r="3">
      <x v="5"/>
    </i>
    <i r="3">
      <x v="6"/>
    </i>
    <i r="3">
      <x v="7"/>
    </i>
    <i r="3">
      <x v="8"/>
    </i>
    <i t="default" r="2">
      <x v="12"/>
    </i>
    <i r="1">
      <x v="6"/>
      <x v="11"/>
      <x/>
    </i>
    <i r="3">
      <x v="1"/>
    </i>
    <i r="3">
      <x v="2"/>
    </i>
    <i r="3">
      <x v="3"/>
    </i>
    <i r="3">
      <x v="4"/>
    </i>
    <i r="3">
      <x v="5"/>
    </i>
    <i r="3">
      <x v="6"/>
    </i>
    <i r="3">
      <x v="7"/>
    </i>
    <i r="3">
      <x v="8"/>
    </i>
    <i t="default" r="2">
      <x v="11"/>
    </i>
    <i r="1">
      <x v="9"/>
      <x v="4"/>
      <x/>
    </i>
    <i r="3">
      <x v="1"/>
    </i>
    <i r="3">
      <x v="2"/>
    </i>
    <i r="3">
      <x v="3"/>
    </i>
    <i r="3">
      <x v="4"/>
    </i>
    <i r="3">
      <x v="5"/>
    </i>
    <i r="3">
      <x v="6"/>
    </i>
    <i r="3">
      <x v="7"/>
    </i>
    <i r="3">
      <x v="8"/>
    </i>
    <i t="default" r="2">
      <x v="4"/>
    </i>
    <i t="default">
      <x v="3"/>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2022" fld="5" baseField="0" baseItem="0" numFmtId="3"/>
    <dataField name="2023" fld="6" baseField="0" baseItem="0" numFmtId="3"/>
    <dataField name="2024" fld="7" baseField="0" baseItem="0" numFmtId="3"/>
    <dataField name="2025" fld="8" baseField="0" baseItem="0" numFmtId="3"/>
    <dataField name="2026" fld="9" baseField="0" baseItem="0" numFmtId="3"/>
    <dataField name="2027" fld="10" baseField="0" baseItem="0" numFmtId="3"/>
    <dataField name="2028" fld="11" baseField="0" baseItem="0" numFmtId="3"/>
    <dataField name="Growth 22/23" fld="12" baseField="0" baseItem="0" numFmtId="168"/>
    <dataField name="Growth 23/24" fld="13" baseField="0" baseItem="0" numFmtId="168"/>
    <dataField name="Growth 24/25" fld="14" baseField="0" baseItem="0" numFmtId="168"/>
    <dataField name="Growth 25/26" fld="15" baseField="0" baseItem="0" numFmtId="168"/>
    <dataField name="Growth 26/27" fld="16" baseField="0" baseItem="0" numFmtId="168"/>
    <dataField name="Growth 27/28" fld="17" baseField="0" baseItem="0" numFmtId="168"/>
    <dataField name="CAGR 24/28" fld="18" baseField="0" baseItem="0" numFmtId="168"/>
  </dataFields>
  <formats count="174">
    <format dxfId="350">
      <pivotArea type="all" dataOnly="0" outline="0" fieldPosition="0"/>
    </format>
    <format dxfId="349">
      <pivotArea outline="0" collapsedLevelsAreSubtotals="1" fieldPosition="0"/>
    </format>
    <format dxfId="348">
      <pivotArea type="origin" dataOnly="0" labelOnly="1" outline="0" fieldPosition="0"/>
    </format>
    <format dxfId="347">
      <pivotArea field="-2" type="button" dataOnly="0" labelOnly="1" outline="0" axis="axisCol" fieldPosition="0"/>
    </format>
    <format dxfId="346">
      <pivotArea type="topRight" dataOnly="0" labelOnly="1" outline="0" fieldPosition="0"/>
    </format>
    <format dxfId="345">
      <pivotArea dataOnly="0" labelOnly="1" outline="0" fieldPosition="0">
        <references count="1">
          <reference field="4294967294" count="4">
            <x v="0"/>
            <x v="1"/>
            <x v="2"/>
            <x v="3"/>
          </reference>
        </references>
      </pivotArea>
    </format>
    <format dxfId="344">
      <pivotArea dataOnly="0" labelOnly="1" outline="0" fieldPosition="0">
        <references count="1">
          <reference field="4294967294" count="4">
            <x v="0"/>
            <x v="1"/>
            <x v="2"/>
            <x v="3"/>
          </reference>
        </references>
      </pivotArea>
    </format>
    <format dxfId="343">
      <pivotArea field="-2" type="button" dataOnly="0" labelOnly="1" outline="0" axis="axisCol" fieldPosition="0"/>
    </format>
    <format dxfId="342">
      <pivotArea outline="0" collapsedLevelsAreSubtotals="1" fieldPosition="0"/>
    </format>
    <format dxfId="341">
      <pivotArea dataOnly="0" labelOnly="1" outline="0" fieldPosition="0">
        <references count="1">
          <reference field="4294967294" count="4">
            <x v="0"/>
            <x v="1"/>
            <x v="2"/>
            <x v="3"/>
          </reference>
        </references>
      </pivotArea>
    </format>
    <format dxfId="340">
      <pivotArea type="all" dataOnly="0" outline="0" fieldPosition="0"/>
    </format>
    <format dxfId="339">
      <pivotArea field="-2" type="button" dataOnly="0" labelOnly="1" outline="0" axis="axisCol" fieldPosition="0"/>
    </format>
    <format dxfId="338">
      <pivotArea dataOnly="0" labelOnly="1" outline="0" fieldPosition="0">
        <references count="1">
          <reference field="4294967294" count="4">
            <x v="0"/>
            <x v="1"/>
            <x v="2"/>
            <x v="3"/>
          </reference>
        </references>
      </pivotArea>
    </format>
    <format dxfId="337">
      <pivotArea dataOnly="0" labelOnly="1" outline="0" fieldPosition="0">
        <references count="1">
          <reference field="4294967294" count="4">
            <x v="0"/>
            <x v="1"/>
            <x v="2"/>
            <x v="3"/>
          </reference>
        </references>
      </pivotArea>
    </format>
    <format dxfId="336">
      <pivotArea dataOnly="0" labelOnly="1" outline="0" fieldPosition="0">
        <references count="1">
          <reference field="4294967294" count="4">
            <x v="0"/>
            <x v="1"/>
            <x v="2"/>
            <x v="3"/>
          </reference>
        </references>
      </pivotArea>
    </format>
    <format dxfId="335">
      <pivotArea field="-2" type="button" dataOnly="0" labelOnly="1" outline="0" axis="axisCol" fieldPosition="0"/>
    </format>
    <format dxfId="334">
      <pivotArea type="all" dataOnly="0" outline="0" fieldPosition="0"/>
    </format>
    <format dxfId="333">
      <pivotArea type="origin" dataOnly="0" labelOnly="1" outline="0" fieldPosition="0"/>
    </format>
    <format dxfId="332">
      <pivotArea field="-2" type="button" dataOnly="0" labelOnly="1" outline="0" axis="axisCol" fieldPosition="0"/>
    </format>
    <format dxfId="331">
      <pivotArea type="topRight" dataOnly="0" labelOnly="1" outline="0" fieldPosition="0"/>
    </format>
    <format dxfId="330">
      <pivotArea dataOnly="0" labelOnly="1" outline="0" fieldPosition="0">
        <references count="1">
          <reference field="4294967294" count="4">
            <x v="0"/>
            <x v="1"/>
            <x v="2"/>
            <x v="3"/>
          </reference>
        </references>
      </pivotArea>
    </format>
    <format dxfId="329">
      <pivotArea dataOnly="0" labelOnly="1" outline="0" fieldPosition="0">
        <references count="1">
          <reference field="4294967294" count="5">
            <x v="0"/>
            <x v="1"/>
            <x v="2"/>
            <x v="3"/>
            <x v="4"/>
          </reference>
        </references>
      </pivotArea>
    </format>
    <format dxfId="328">
      <pivotArea dataOnly="0" labelOnly="1" outline="0" fieldPosition="0">
        <references count="1">
          <reference field="4294967294" count="5">
            <x v="0"/>
            <x v="1"/>
            <x v="2"/>
            <x v="3"/>
            <x v="4"/>
          </reference>
        </references>
      </pivotArea>
    </format>
    <format dxfId="327">
      <pivotArea outline="0" fieldPosition="0">
        <references count="1">
          <reference field="4294967294" count="5" selected="0">
            <x v="0"/>
            <x v="1"/>
            <x v="2"/>
            <x v="3"/>
            <x v="4"/>
          </reference>
        </references>
      </pivotArea>
    </format>
    <format dxfId="326">
      <pivotArea field="-2" type="button" dataOnly="0" labelOnly="1" outline="0" axis="axisCol" fieldPosition="0"/>
    </format>
    <format dxfId="325">
      <pivotArea type="topRight" dataOnly="0" labelOnly="1" outline="0" fieldPosition="0"/>
    </format>
    <format dxfId="324">
      <pivotArea dataOnly="0" labelOnly="1" outline="0" fieldPosition="0">
        <references count="1">
          <reference field="4294967294" count="5">
            <x v="0"/>
            <x v="1"/>
            <x v="2"/>
            <x v="3"/>
            <x v="4"/>
          </reference>
        </references>
      </pivotArea>
    </format>
    <format dxfId="323">
      <pivotArea grandRow="1" outline="0" collapsedLevelsAreSubtotals="1" fieldPosition="0"/>
    </format>
    <format dxfId="322">
      <pivotArea dataOnly="0" labelOnly="1" grandRow="1" outline="0" fieldPosition="0"/>
    </format>
    <format dxfId="321">
      <pivotArea dataOnly="0" labelOnly="1" outline="0" fieldPosition="0">
        <references count="1">
          <reference field="4294967294" count="1">
            <x v="4"/>
          </reference>
        </references>
      </pivotArea>
    </format>
    <format dxfId="320">
      <pivotArea dataOnly="0" labelOnly="1" outline="0" fieldPosition="0">
        <references count="1">
          <reference field="4294967294" count="5">
            <x v="0"/>
            <x v="1"/>
            <x v="2"/>
            <x v="3"/>
            <x v="4"/>
          </reference>
        </references>
      </pivotArea>
    </format>
    <format dxfId="319">
      <pivotArea type="all" dataOnly="0" outline="0" fieldPosition="0"/>
    </format>
    <format dxfId="318">
      <pivotArea outline="0" collapsedLevelsAreSubtotals="1" fieldPosition="0"/>
    </format>
    <format dxfId="317">
      <pivotArea type="origin" dataOnly="0" labelOnly="1" outline="0" offset="A1" fieldPosition="0"/>
    </format>
    <format dxfId="316">
      <pivotArea field="-2" type="button" dataOnly="0" labelOnly="1" outline="0" axis="axisCol" fieldPosition="0"/>
    </format>
    <format dxfId="315">
      <pivotArea type="topRight" dataOnly="0" labelOnly="1" outline="0" fieldPosition="0"/>
    </format>
    <format dxfId="314">
      <pivotArea type="origin" dataOnly="0" labelOnly="1" outline="0" offset="A2" fieldPosition="0"/>
    </format>
    <format dxfId="313">
      <pivotArea dataOnly="0" labelOnly="1" outline="0" fieldPosition="0">
        <references count="1">
          <reference field="4294967294" count="5">
            <x v="0"/>
            <x v="1"/>
            <x v="2"/>
            <x v="3"/>
            <x v="4"/>
          </reference>
        </references>
      </pivotArea>
    </format>
    <format dxfId="312">
      <pivotArea outline="0" fieldPosition="0">
        <references count="1">
          <reference field="4294967294" count="5" selected="0">
            <x v="0"/>
            <x v="1"/>
            <x v="2"/>
            <x v="3"/>
            <x v="4"/>
          </reference>
        </references>
      </pivotArea>
    </format>
    <format dxfId="311">
      <pivotArea outline="0" fieldPosition="0">
        <references count="1">
          <reference field="4294967294" count="4" selected="0">
            <x v="7"/>
            <x v="8"/>
            <x v="9"/>
            <x v="10"/>
          </reference>
        </references>
      </pivotArea>
    </format>
    <format dxfId="310">
      <pivotArea dataOnly="0" labelOnly="1" outline="0" fieldPosition="0">
        <references count="1">
          <reference field="4294967294" count="4">
            <x v="7"/>
            <x v="8"/>
            <x v="9"/>
            <x v="10"/>
          </reference>
        </references>
      </pivotArea>
    </format>
    <format dxfId="309">
      <pivotArea outline="0" fieldPosition="0">
        <references count="1">
          <reference field="4294967294" count="1">
            <x v="7"/>
          </reference>
        </references>
      </pivotArea>
    </format>
    <format dxfId="308">
      <pivotArea outline="0" fieldPosition="0">
        <references count="1">
          <reference field="4294967294" count="1">
            <x v="8"/>
          </reference>
        </references>
      </pivotArea>
    </format>
    <format dxfId="307">
      <pivotArea outline="0" fieldPosition="0">
        <references count="1">
          <reference field="4294967294" count="1">
            <x v="9"/>
          </reference>
        </references>
      </pivotArea>
    </format>
    <format dxfId="306">
      <pivotArea outline="0" fieldPosition="0">
        <references count="1">
          <reference field="4294967294" count="1">
            <x v="10"/>
          </reference>
        </references>
      </pivotArea>
    </format>
    <format dxfId="305">
      <pivotArea dataOnly="0" labelOnly="1" outline="0" fieldPosition="0">
        <references count="1">
          <reference field="4294967294" count="4">
            <x v="7"/>
            <x v="8"/>
            <x v="9"/>
            <x v="10"/>
          </reference>
        </references>
      </pivotArea>
    </format>
    <format dxfId="304">
      <pivotArea dataOnly="0" labelOnly="1" outline="0" fieldPosition="0">
        <references count="1">
          <reference field="4294967294" count="4">
            <x v="7"/>
            <x v="8"/>
            <x v="9"/>
            <x v="10"/>
          </reference>
        </references>
      </pivotArea>
    </format>
    <format dxfId="303">
      <pivotArea dataOnly="0" labelOnly="1" outline="0" fieldPosition="0">
        <references count="1">
          <reference field="4294967294" count="4">
            <x v="7"/>
            <x v="8"/>
            <x v="9"/>
            <x v="10"/>
          </reference>
        </references>
      </pivotArea>
    </format>
    <format dxfId="302">
      <pivotArea dataOnly="0" labelOnly="1" outline="0" fieldPosition="0">
        <references count="1">
          <reference field="4294967294" count="4">
            <x v="7"/>
            <x v="8"/>
            <x v="9"/>
            <x v="10"/>
          </reference>
        </references>
      </pivotArea>
    </format>
    <format dxfId="301">
      <pivotArea dataOnly="0" labelOnly="1" outline="0" fieldPosition="0">
        <references count="1">
          <reference field="4294967294" count="5">
            <x v="0"/>
            <x v="1"/>
            <x v="2"/>
            <x v="3"/>
            <x v="4"/>
          </reference>
        </references>
      </pivotArea>
    </format>
    <format dxfId="300">
      <pivotArea dataOnly="0" labelOnly="1" outline="0" fieldPosition="0">
        <references count="1">
          <reference field="1" count="0"/>
        </references>
      </pivotArea>
    </format>
    <format dxfId="299">
      <pivotArea dataOnly="0" labelOnly="1" outline="0" fieldPosition="0">
        <references count="1">
          <reference field="2" count="0"/>
        </references>
      </pivotArea>
    </format>
    <format dxfId="298">
      <pivotArea type="all" dataOnly="0" outline="0" fieldPosition="0"/>
    </format>
    <format dxfId="297">
      <pivotArea outline="0" collapsedLevelsAreSubtotals="1" fieldPosition="0"/>
    </format>
    <format dxfId="296">
      <pivotArea field="1" type="button" dataOnly="0" labelOnly="1" outline="0" axis="axisRow" fieldPosition="0"/>
    </format>
    <format dxfId="295">
      <pivotArea field="2" type="button" dataOnly="0" labelOnly="1" outline="0" axis="axisRow" fieldPosition="1"/>
    </format>
    <format dxfId="294">
      <pivotArea field="3" type="button" dataOnly="0" labelOnly="1" outline="0" axis="axisRow" fieldPosition="2"/>
    </format>
    <format dxfId="293">
      <pivotArea field="4" type="button" dataOnly="0" labelOnly="1" outline="0" axis="axisRow" fieldPosition="3"/>
    </format>
    <format dxfId="292">
      <pivotArea dataOnly="0" labelOnly="1" outline="0" fieldPosition="0">
        <references count="1">
          <reference field="1" count="0"/>
        </references>
      </pivotArea>
    </format>
    <format dxfId="291">
      <pivotArea dataOnly="0" labelOnly="1" grandRow="1" outline="0" fieldPosition="0"/>
    </format>
    <format dxfId="290">
      <pivotArea dataOnly="0" labelOnly="1" outline="0" fieldPosition="0">
        <references count="2">
          <reference field="1" count="1" selected="0">
            <x v="0"/>
          </reference>
          <reference field="2" count="3">
            <x v="2"/>
            <x v="3"/>
            <x v="4"/>
          </reference>
        </references>
      </pivotArea>
    </format>
    <format dxfId="289">
      <pivotArea dataOnly="0" labelOnly="1" outline="0" fieldPosition="0">
        <references count="2">
          <reference field="1" count="1" selected="0">
            <x v="1"/>
          </reference>
          <reference field="2" count="1">
            <x v="8"/>
          </reference>
        </references>
      </pivotArea>
    </format>
    <format dxfId="288">
      <pivotArea dataOnly="0" labelOnly="1" outline="0" fieldPosition="0">
        <references count="2">
          <reference field="1" count="1" selected="0">
            <x v="2"/>
          </reference>
          <reference field="2" count="1">
            <x v="7"/>
          </reference>
        </references>
      </pivotArea>
    </format>
    <format dxfId="287">
      <pivotArea dataOnly="0" labelOnly="1" outline="0" fieldPosition="0">
        <references count="3">
          <reference field="1" count="1" selected="0">
            <x v="0"/>
          </reference>
          <reference field="2" count="1" selected="0">
            <x v="2"/>
          </reference>
          <reference field="3" count="2">
            <x v="0"/>
            <x v="2"/>
          </reference>
        </references>
      </pivotArea>
    </format>
    <format dxfId="286">
      <pivotArea dataOnly="0" labelOnly="1" outline="0" fieldPosition="0">
        <references count="3">
          <reference field="1" count="1" selected="0">
            <x v="0"/>
          </reference>
          <reference field="2" count="1" selected="0">
            <x v="3"/>
          </reference>
          <reference field="3" count="1">
            <x v="3"/>
          </reference>
        </references>
      </pivotArea>
    </format>
    <format dxfId="285">
      <pivotArea dataOnly="0" labelOnly="1" outline="0" fieldPosition="0">
        <references count="3">
          <reference field="1" count="1" selected="0">
            <x v="0"/>
          </reference>
          <reference field="2" count="1" selected="0">
            <x v="4"/>
          </reference>
          <reference field="3" count="3">
            <x v="5"/>
            <x v="7"/>
            <x v="8"/>
          </reference>
        </references>
      </pivotArea>
    </format>
    <format dxfId="284">
      <pivotArea dataOnly="0" labelOnly="1" outline="0" fieldPosition="0">
        <references count="3">
          <reference field="1" count="1" selected="0">
            <x v="1"/>
          </reference>
          <reference field="2" count="1" selected="0">
            <x v="8"/>
          </reference>
          <reference field="3" count="1">
            <x v="10"/>
          </reference>
        </references>
      </pivotArea>
    </format>
    <format dxfId="283">
      <pivotArea dataOnly="0" labelOnly="1" outline="0" fieldPosition="0">
        <references count="3">
          <reference field="1" count="1" selected="0">
            <x v="2"/>
          </reference>
          <reference field="2" count="1" selected="0">
            <x v="7"/>
          </reference>
          <reference field="3" count="1">
            <x v="9"/>
          </reference>
        </references>
      </pivotArea>
    </format>
    <format dxfId="282">
      <pivotArea dataOnly="0" labelOnly="1" outline="0" fieldPosition="0">
        <references count="4">
          <reference field="1" count="1" selected="0">
            <x v="0"/>
          </reference>
          <reference field="2" count="1" selected="0">
            <x v="2"/>
          </reference>
          <reference field="3" count="1" selected="0">
            <x v="0"/>
          </reference>
          <reference field="4" count="0"/>
        </references>
      </pivotArea>
    </format>
    <format dxfId="281">
      <pivotArea dataOnly="0" labelOnly="1" outline="0" fieldPosition="0">
        <references count="4">
          <reference field="1" count="1" selected="0">
            <x v="0"/>
          </reference>
          <reference field="2" count="1" selected="0">
            <x v="2"/>
          </reference>
          <reference field="3" count="1" selected="0">
            <x v="2"/>
          </reference>
          <reference field="4" count="0"/>
        </references>
      </pivotArea>
    </format>
    <format dxfId="280">
      <pivotArea dataOnly="0" labelOnly="1" outline="0" fieldPosition="0">
        <references count="4">
          <reference field="1" count="1" selected="0">
            <x v="0"/>
          </reference>
          <reference field="2" count="1" selected="0">
            <x v="3"/>
          </reference>
          <reference field="3" count="1" selected="0">
            <x v="3"/>
          </reference>
          <reference field="4" count="0"/>
        </references>
      </pivotArea>
    </format>
    <format dxfId="279">
      <pivotArea dataOnly="0" labelOnly="1" outline="0" fieldPosition="0">
        <references count="4">
          <reference field="1" count="1" selected="0">
            <x v="0"/>
          </reference>
          <reference field="2" count="1" selected="0">
            <x v="4"/>
          </reference>
          <reference field="3" count="1" selected="0">
            <x v="5"/>
          </reference>
          <reference field="4" count="0"/>
        </references>
      </pivotArea>
    </format>
    <format dxfId="278">
      <pivotArea dataOnly="0" labelOnly="1" outline="0" fieldPosition="0">
        <references count="4">
          <reference field="1" count="1" selected="0">
            <x v="0"/>
          </reference>
          <reference field="2" count="1" selected="0">
            <x v="4"/>
          </reference>
          <reference field="3" count="1" selected="0">
            <x v="7"/>
          </reference>
          <reference field="4" count="0"/>
        </references>
      </pivotArea>
    </format>
    <format dxfId="277">
      <pivotArea dataOnly="0" labelOnly="1" outline="0" fieldPosition="0">
        <references count="4">
          <reference field="1" count="1" selected="0">
            <x v="0"/>
          </reference>
          <reference field="2" count="1" selected="0">
            <x v="4"/>
          </reference>
          <reference field="3" count="1" selected="0">
            <x v="8"/>
          </reference>
          <reference field="4" count="0"/>
        </references>
      </pivotArea>
    </format>
    <format dxfId="276">
      <pivotArea dataOnly="0" labelOnly="1" outline="0" fieldPosition="0">
        <references count="4">
          <reference field="1" count="1" selected="0">
            <x v="1"/>
          </reference>
          <reference field="2" count="1" selected="0">
            <x v="8"/>
          </reference>
          <reference field="3" count="1" selected="0">
            <x v="10"/>
          </reference>
          <reference field="4" count="0"/>
        </references>
      </pivotArea>
    </format>
    <format dxfId="275">
      <pivotArea dataOnly="0" labelOnly="1" outline="0" fieldPosition="0">
        <references count="4">
          <reference field="1" count="1" selected="0">
            <x v="2"/>
          </reference>
          <reference field="2" count="1" selected="0">
            <x v="7"/>
          </reference>
          <reference field="3" count="1" selected="0">
            <x v="9"/>
          </reference>
          <reference field="4" count="0"/>
        </references>
      </pivotArea>
    </format>
    <format dxfId="274">
      <pivotArea dataOnly="0" labelOnly="1" outline="0" fieldPosition="0">
        <references count="1">
          <reference field="4294967294" count="9">
            <x v="0"/>
            <x v="1"/>
            <x v="2"/>
            <x v="3"/>
            <x v="4"/>
            <x v="7"/>
            <x v="8"/>
            <x v="9"/>
            <x v="10"/>
          </reference>
        </references>
      </pivotArea>
    </format>
    <format dxfId="273">
      <pivotArea type="all" dataOnly="0" outline="0" fieldPosition="0"/>
    </format>
    <format dxfId="272">
      <pivotArea outline="0" collapsedLevelsAreSubtotals="1" fieldPosition="0"/>
    </format>
    <format dxfId="271">
      <pivotArea field="1" type="button" dataOnly="0" labelOnly="1" outline="0" axis="axisRow" fieldPosition="0"/>
    </format>
    <format dxfId="270">
      <pivotArea field="2" type="button" dataOnly="0" labelOnly="1" outline="0" axis="axisRow" fieldPosition="1"/>
    </format>
    <format dxfId="269">
      <pivotArea field="3" type="button" dataOnly="0" labelOnly="1" outline="0" axis="axisRow" fieldPosition="2"/>
    </format>
    <format dxfId="268">
      <pivotArea field="4" type="button" dataOnly="0" labelOnly="1" outline="0" axis="axisRow" fieldPosition="3"/>
    </format>
    <format dxfId="267">
      <pivotArea dataOnly="0" labelOnly="1" outline="0" fieldPosition="0">
        <references count="1">
          <reference field="1" count="0"/>
        </references>
      </pivotArea>
    </format>
    <format dxfId="266">
      <pivotArea dataOnly="0" labelOnly="1" grandRow="1" outline="0" fieldPosition="0"/>
    </format>
    <format dxfId="265">
      <pivotArea dataOnly="0" labelOnly="1" outline="0" fieldPosition="0">
        <references count="2">
          <reference field="1" count="1" selected="0">
            <x v="0"/>
          </reference>
          <reference field="2" count="3">
            <x v="2"/>
            <x v="3"/>
            <x v="4"/>
          </reference>
        </references>
      </pivotArea>
    </format>
    <format dxfId="264">
      <pivotArea dataOnly="0" labelOnly="1" outline="0" fieldPosition="0">
        <references count="2">
          <reference field="1" count="1" selected="0">
            <x v="1"/>
          </reference>
          <reference field="2" count="1">
            <x v="8"/>
          </reference>
        </references>
      </pivotArea>
    </format>
    <format dxfId="263">
      <pivotArea dataOnly="0" labelOnly="1" outline="0" fieldPosition="0">
        <references count="2">
          <reference field="1" count="1" selected="0">
            <x v="2"/>
          </reference>
          <reference field="2" count="1">
            <x v="7"/>
          </reference>
        </references>
      </pivotArea>
    </format>
    <format dxfId="262">
      <pivotArea dataOnly="0" labelOnly="1" outline="0" fieldPosition="0">
        <references count="3">
          <reference field="1" count="1" selected="0">
            <x v="0"/>
          </reference>
          <reference field="2" count="1" selected="0">
            <x v="2"/>
          </reference>
          <reference field="3" count="2">
            <x v="0"/>
            <x v="2"/>
          </reference>
        </references>
      </pivotArea>
    </format>
    <format dxfId="261">
      <pivotArea dataOnly="0" labelOnly="1" outline="0" fieldPosition="0">
        <references count="3">
          <reference field="1" count="1" selected="0">
            <x v="0"/>
          </reference>
          <reference field="2" count="1" selected="0">
            <x v="3"/>
          </reference>
          <reference field="3" count="1">
            <x v="3"/>
          </reference>
        </references>
      </pivotArea>
    </format>
    <format dxfId="260">
      <pivotArea dataOnly="0" labelOnly="1" outline="0" fieldPosition="0">
        <references count="3">
          <reference field="1" count="1" selected="0">
            <x v="0"/>
          </reference>
          <reference field="2" count="1" selected="0">
            <x v="4"/>
          </reference>
          <reference field="3" count="3">
            <x v="5"/>
            <x v="7"/>
            <x v="8"/>
          </reference>
        </references>
      </pivotArea>
    </format>
    <format dxfId="259">
      <pivotArea dataOnly="0" labelOnly="1" outline="0" fieldPosition="0">
        <references count="3">
          <reference field="1" count="1" selected="0">
            <x v="1"/>
          </reference>
          <reference field="2" count="1" selected="0">
            <x v="8"/>
          </reference>
          <reference field="3" count="1">
            <x v="10"/>
          </reference>
        </references>
      </pivotArea>
    </format>
    <format dxfId="258">
      <pivotArea dataOnly="0" labelOnly="1" outline="0" fieldPosition="0">
        <references count="3">
          <reference field="1" count="1" selected="0">
            <x v="2"/>
          </reference>
          <reference field="2" count="1" selected="0">
            <x v="7"/>
          </reference>
          <reference field="3" count="1">
            <x v="9"/>
          </reference>
        </references>
      </pivotArea>
    </format>
    <format dxfId="257">
      <pivotArea dataOnly="0" labelOnly="1" outline="0" fieldPosition="0">
        <references count="4">
          <reference field="1" count="1" selected="0">
            <x v="0"/>
          </reference>
          <reference field="2" count="1" selected="0">
            <x v="2"/>
          </reference>
          <reference field="3" count="1" selected="0">
            <x v="0"/>
          </reference>
          <reference field="4" count="0"/>
        </references>
      </pivotArea>
    </format>
    <format dxfId="256">
      <pivotArea dataOnly="0" labelOnly="1" outline="0" fieldPosition="0">
        <references count="4">
          <reference field="1" count="1" selected="0">
            <x v="0"/>
          </reference>
          <reference field="2" count="1" selected="0">
            <x v="2"/>
          </reference>
          <reference field="3" count="1" selected="0">
            <x v="2"/>
          </reference>
          <reference field="4" count="0"/>
        </references>
      </pivotArea>
    </format>
    <format dxfId="255">
      <pivotArea dataOnly="0" labelOnly="1" outline="0" fieldPosition="0">
        <references count="4">
          <reference field="1" count="1" selected="0">
            <x v="0"/>
          </reference>
          <reference field="2" count="1" selected="0">
            <x v="3"/>
          </reference>
          <reference field="3" count="1" selected="0">
            <x v="3"/>
          </reference>
          <reference field="4" count="0"/>
        </references>
      </pivotArea>
    </format>
    <format dxfId="254">
      <pivotArea dataOnly="0" labelOnly="1" outline="0" fieldPosition="0">
        <references count="4">
          <reference field="1" count="1" selected="0">
            <x v="0"/>
          </reference>
          <reference field="2" count="1" selected="0">
            <x v="4"/>
          </reference>
          <reference field="3" count="1" selected="0">
            <x v="5"/>
          </reference>
          <reference field="4" count="0"/>
        </references>
      </pivotArea>
    </format>
    <format dxfId="253">
      <pivotArea dataOnly="0" labelOnly="1" outline="0" fieldPosition="0">
        <references count="4">
          <reference field="1" count="1" selected="0">
            <x v="0"/>
          </reference>
          <reference field="2" count="1" selected="0">
            <x v="4"/>
          </reference>
          <reference field="3" count="1" selected="0">
            <x v="7"/>
          </reference>
          <reference field="4" count="0"/>
        </references>
      </pivotArea>
    </format>
    <format dxfId="252">
      <pivotArea dataOnly="0" labelOnly="1" outline="0" fieldPosition="0">
        <references count="4">
          <reference field="1" count="1" selected="0">
            <x v="0"/>
          </reference>
          <reference field="2" count="1" selected="0">
            <x v="4"/>
          </reference>
          <reference field="3" count="1" selected="0">
            <x v="8"/>
          </reference>
          <reference field="4" count="0"/>
        </references>
      </pivotArea>
    </format>
    <format dxfId="251">
      <pivotArea dataOnly="0" labelOnly="1" outline="0" fieldPosition="0">
        <references count="4">
          <reference field="1" count="1" selected="0">
            <x v="1"/>
          </reference>
          <reference field="2" count="1" selected="0">
            <x v="8"/>
          </reference>
          <reference field="3" count="1" selected="0">
            <x v="10"/>
          </reference>
          <reference field="4" count="0"/>
        </references>
      </pivotArea>
    </format>
    <format dxfId="250">
      <pivotArea dataOnly="0" labelOnly="1" outline="0" fieldPosition="0">
        <references count="4">
          <reference field="1" count="1" selected="0">
            <x v="2"/>
          </reference>
          <reference field="2" count="1" selected="0">
            <x v="7"/>
          </reference>
          <reference field="3" count="1" selected="0">
            <x v="9"/>
          </reference>
          <reference field="4" count="0"/>
        </references>
      </pivotArea>
    </format>
    <format dxfId="249">
      <pivotArea dataOnly="0" labelOnly="1" outline="0" fieldPosition="0">
        <references count="1">
          <reference field="4294967294" count="9">
            <x v="0"/>
            <x v="1"/>
            <x v="2"/>
            <x v="3"/>
            <x v="4"/>
            <x v="7"/>
            <x v="8"/>
            <x v="9"/>
            <x v="10"/>
          </reference>
        </references>
      </pivotArea>
    </format>
    <format dxfId="248">
      <pivotArea type="all" dataOnly="0" outline="0" fieldPosition="0"/>
    </format>
    <format dxfId="247">
      <pivotArea outline="0" collapsedLevelsAreSubtotals="1" fieldPosition="0"/>
    </format>
    <format dxfId="246">
      <pivotArea field="1" type="button" dataOnly="0" labelOnly="1" outline="0" axis="axisRow" fieldPosition="0"/>
    </format>
    <format dxfId="245">
      <pivotArea field="2" type="button" dataOnly="0" labelOnly="1" outline="0" axis="axisRow" fieldPosition="1"/>
    </format>
    <format dxfId="244">
      <pivotArea field="3" type="button" dataOnly="0" labelOnly="1" outline="0" axis="axisRow" fieldPosition="2"/>
    </format>
    <format dxfId="243">
      <pivotArea field="4" type="button" dataOnly="0" labelOnly="1" outline="0" axis="axisRow" fieldPosition="3"/>
    </format>
    <format dxfId="242">
      <pivotArea dataOnly="0" labelOnly="1" outline="0" fieldPosition="0">
        <references count="1">
          <reference field="1" count="0"/>
        </references>
      </pivotArea>
    </format>
    <format dxfId="241">
      <pivotArea dataOnly="0" labelOnly="1" grandRow="1" outline="0" fieldPosition="0"/>
    </format>
    <format dxfId="240">
      <pivotArea dataOnly="0" labelOnly="1" outline="0" fieldPosition="0">
        <references count="2">
          <reference field="1" count="1" selected="0">
            <x v="0"/>
          </reference>
          <reference field="2" count="3">
            <x v="2"/>
            <x v="3"/>
            <x v="4"/>
          </reference>
        </references>
      </pivotArea>
    </format>
    <format dxfId="239">
      <pivotArea dataOnly="0" labelOnly="1" outline="0" fieldPosition="0">
        <references count="2">
          <reference field="1" count="1" selected="0">
            <x v="1"/>
          </reference>
          <reference field="2" count="1">
            <x v="8"/>
          </reference>
        </references>
      </pivotArea>
    </format>
    <format dxfId="238">
      <pivotArea dataOnly="0" labelOnly="1" outline="0" fieldPosition="0">
        <references count="2">
          <reference field="1" count="1" selected="0">
            <x v="2"/>
          </reference>
          <reference field="2" count="1">
            <x v="7"/>
          </reference>
        </references>
      </pivotArea>
    </format>
    <format dxfId="237">
      <pivotArea dataOnly="0" labelOnly="1" outline="0" fieldPosition="0">
        <references count="3">
          <reference field="1" count="1" selected="0">
            <x v="0"/>
          </reference>
          <reference field="2" count="1" selected="0">
            <x v="2"/>
          </reference>
          <reference field="3" count="2">
            <x v="0"/>
            <x v="2"/>
          </reference>
        </references>
      </pivotArea>
    </format>
    <format dxfId="236">
      <pivotArea dataOnly="0" labelOnly="1" outline="0" fieldPosition="0">
        <references count="3">
          <reference field="1" count="1" selected="0">
            <x v="0"/>
          </reference>
          <reference field="2" count="1" selected="0">
            <x v="3"/>
          </reference>
          <reference field="3" count="1">
            <x v="3"/>
          </reference>
        </references>
      </pivotArea>
    </format>
    <format dxfId="235">
      <pivotArea dataOnly="0" labelOnly="1" outline="0" fieldPosition="0">
        <references count="3">
          <reference field="1" count="1" selected="0">
            <x v="0"/>
          </reference>
          <reference field="2" count="1" selected="0">
            <x v="4"/>
          </reference>
          <reference field="3" count="3">
            <x v="5"/>
            <x v="7"/>
            <x v="8"/>
          </reference>
        </references>
      </pivotArea>
    </format>
    <format dxfId="234">
      <pivotArea dataOnly="0" labelOnly="1" outline="0" fieldPosition="0">
        <references count="3">
          <reference field="1" count="1" selected="0">
            <x v="1"/>
          </reference>
          <reference field="2" count="1" selected="0">
            <x v="8"/>
          </reference>
          <reference field="3" count="1">
            <x v="10"/>
          </reference>
        </references>
      </pivotArea>
    </format>
    <format dxfId="233">
      <pivotArea dataOnly="0" labelOnly="1" outline="0" fieldPosition="0">
        <references count="3">
          <reference field="1" count="1" selected="0">
            <x v="2"/>
          </reference>
          <reference field="2" count="1" selected="0">
            <x v="7"/>
          </reference>
          <reference field="3" count="1">
            <x v="9"/>
          </reference>
        </references>
      </pivotArea>
    </format>
    <format dxfId="232">
      <pivotArea dataOnly="0" labelOnly="1" outline="0" fieldPosition="0">
        <references count="4">
          <reference field="1" count="1" selected="0">
            <x v="0"/>
          </reference>
          <reference field="2" count="1" selected="0">
            <x v="2"/>
          </reference>
          <reference field="3" count="1" selected="0">
            <x v="0"/>
          </reference>
          <reference field="4" count="0"/>
        </references>
      </pivotArea>
    </format>
    <format dxfId="231">
      <pivotArea dataOnly="0" labelOnly="1" outline="0" fieldPosition="0">
        <references count="4">
          <reference field="1" count="1" selected="0">
            <x v="0"/>
          </reference>
          <reference field="2" count="1" selected="0">
            <x v="2"/>
          </reference>
          <reference field="3" count="1" selected="0">
            <x v="2"/>
          </reference>
          <reference field="4" count="0"/>
        </references>
      </pivotArea>
    </format>
    <format dxfId="230">
      <pivotArea dataOnly="0" labelOnly="1" outline="0" fieldPosition="0">
        <references count="4">
          <reference field="1" count="1" selected="0">
            <x v="0"/>
          </reference>
          <reference field="2" count="1" selected="0">
            <x v="3"/>
          </reference>
          <reference field="3" count="1" selected="0">
            <x v="3"/>
          </reference>
          <reference field="4" count="0"/>
        </references>
      </pivotArea>
    </format>
    <format dxfId="229">
      <pivotArea dataOnly="0" labelOnly="1" outline="0" fieldPosition="0">
        <references count="4">
          <reference field="1" count="1" selected="0">
            <x v="0"/>
          </reference>
          <reference field="2" count="1" selected="0">
            <x v="4"/>
          </reference>
          <reference field="3" count="1" selected="0">
            <x v="5"/>
          </reference>
          <reference field="4" count="0"/>
        </references>
      </pivotArea>
    </format>
    <format dxfId="228">
      <pivotArea dataOnly="0" labelOnly="1" outline="0" fieldPosition="0">
        <references count="4">
          <reference field="1" count="1" selected="0">
            <x v="0"/>
          </reference>
          <reference field="2" count="1" selected="0">
            <x v="4"/>
          </reference>
          <reference field="3" count="1" selected="0">
            <x v="7"/>
          </reference>
          <reference field="4" count="0"/>
        </references>
      </pivotArea>
    </format>
    <format dxfId="227">
      <pivotArea dataOnly="0" labelOnly="1" outline="0" fieldPosition="0">
        <references count="4">
          <reference field="1" count="1" selected="0">
            <x v="0"/>
          </reference>
          <reference field="2" count="1" selected="0">
            <x v="4"/>
          </reference>
          <reference field="3" count="1" selected="0">
            <x v="8"/>
          </reference>
          <reference field="4" count="0"/>
        </references>
      </pivotArea>
    </format>
    <format dxfId="226">
      <pivotArea dataOnly="0" labelOnly="1" outline="0" fieldPosition="0">
        <references count="4">
          <reference field="1" count="1" selected="0">
            <x v="1"/>
          </reference>
          <reference field="2" count="1" selected="0">
            <x v="8"/>
          </reference>
          <reference field="3" count="1" selected="0">
            <x v="10"/>
          </reference>
          <reference field="4" count="0"/>
        </references>
      </pivotArea>
    </format>
    <format dxfId="225">
      <pivotArea dataOnly="0" labelOnly="1" outline="0" fieldPosition="0">
        <references count="4">
          <reference field="1" count="1" selected="0">
            <x v="2"/>
          </reference>
          <reference field="2" count="1" selected="0">
            <x v="7"/>
          </reference>
          <reference field="3" count="1" selected="0">
            <x v="9"/>
          </reference>
          <reference field="4" count="0"/>
        </references>
      </pivotArea>
    </format>
    <format dxfId="224">
      <pivotArea dataOnly="0" labelOnly="1" outline="0" fieldPosition="0">
        <references count="1">
          <reference field="4294967294" count="9">
            <x v="0"/>
            <x v="1"/>
            <x v="2"/>
            <x v="3"/>
            <x v="4"/>
            <x v="7"/>
            <x v="8"/>
            <x v="9"/>
            <x v="10"/>
          </reference>
        </references>
      </pivotArea>
    </format>
    <format dxfId="223">
      <pivotArea field="1" type="button" dataOnly="0" labelOnly="1" outline="0" axis="axisRow" fieldPosition="0"/>
    </format>
    <format dxfId="222">
      <pivotArea field="2" type="button" dataOnly="0" labelOnly="1" outline="0" axis="axisRow" fieldPosition="1"/>
    </format>
    <format dxfId="221">
      <pivotArea field="3" type="button" dataOnly="0" labelOnly="1" outline="0" axis="axisRow" fieldPosition="2"/>
    </format>
    <format dxfId="220">
      <pivotArea field="4" type="button" dataOnly="0" labelOnly="1" outline="0" axis="axisRow" fieldPosition="3"/>
    </format>
    <format dxfId="219">
      <pivotArea dataOnly="0" labelOnly="1" outline="0" fieldPosition="0">
        <references count="1">
          <reference field="4294967294" count="9">
            <x v="0"/>
            <x v="1"/>
            <x v="2"/>
            <x v="3"/>
            <x v="4"/>
            <x v="7"/>
            <x v="8"/>
            <x v="9"/>
            <x v="10"/>
          </reference>
        </references>
      </pivotArea>
    </format>
    <format dxfId="218">
      <pivotArea field="1" type="button" dataOnly="0" labelOnly="1" outline="0" axis="axisRow" fieldPosition="0"/>
    </format>
    <format dxfId="217">
      <pivotArea field="2" type="button" dataOnly="0" labelOnly="1" outline="0" axis="axisRow" fieldPosition="1"/>
    </format>
    <format dxfId="216">
      <pivotArea field="3" type="button" dataOnly="0" labelOnly="1" outline="0" axis="axisRow" fieldPosition="2"/>
    </format>
    <format dxfId="215">
      <pivotArea field="4" type="button" dataOnly="0" labelOnly="1" outline="0" axis="axisRow" fieldPosition="3"/>
    </format>
    <format dxfId="214">
      <pivotArea dataOnly="0" labelOnly="1" outline="0" fieldPosition="0">
        <references count="1">
          <reference field="4294967294" count="9">
            <x v="0"/>
            <x v="1"/>
            <x v="2"/>
            <x v="3"/>
            <x v="4"/>
            <x v="7"/>
            <x v="8"/>
            <x v="9"/>
            <x v="10"/>
          </reference>
        </references>
      </pivotArea>
    </format>
    <format dxfId="213">
      <pivotArea field="1" type="button" dataOnly="0" labelOnly="1" outline="0" axis="axisRow" fieldPosition="0"/>
    </format>
    <format dxfId="212">
      <pivotArea field="2" type="button" dataOnly="0" labelOnly="1" outline="0" axis="axisRow" fieldPosition="1"/>
    </format>
    <format dxfId="211">
      <pivotArea field="3" type="button" dataOnly="0" labelOnly="1" outline="0" axis="axisRow" fieldPosition="2"/>
    </format>
    <format dxfId="210">
      <pivotArea field="4" type="button" dataOnly="0" labelOnly="1" outline="0" axis="axisRow" fieldPosition="3"/>
    </format>
    <format dxfId="209">
      <pivotArea dataOnly="0" labelOnly="1" outline="0" fieldPosition="0">
        <references count="1">
          <reference field="4294967294" count="9">
            <x v="0"/>
            <x v="1"/>
            <x v="2"/>
            <x v="3"/>
            <x v="4"/>
            <x v="7"/>
            <x v="8"/>
            <x v="9"/>
            <x v="10"/>
          </reference>
        </references>
      </pivotArea>
    </format>
    <format dxfId="208">
      <pivotArea dataOnly="0" outline="0" fieldPosition="0">
        <references count="1">
          <reference field="3" count="0" defaultSubtotal="1"/>
        </references>
      </pivotArea>
    </format>
    <format dxfId="207">
      <pivotArea dataOnly="0" outline="0" fieldPosition="0">
        <references count="1">
          <reference field="1" count="0" defaultSubtotal="1"/>
        </references>
      </pivotArea>
    </format>
    <format dxfId="206">
      <pivotArea dataOnly="0" labelOnly="1" outline="0" fieldPosition="0">
        <references count="1">
          <reference field="2" count="0"/>
        </references>
      </pivotArea>
    </format>
    <format dxfId="205">
      <pivotArea field="-2" type="button" dataOnly="0" labelOnly="1" outline="0" axis="axisCol" fieldPosition="0"/>
    </format>
    <format dxfId="204">
      <pivotArea dataOnly="0" outline="0" fieldPosition="0">
        <references count="1">
          <reference field="1" count="0" defaultSubtotal="1"/>
        </references>
      </pivotArea>
    </format>
    <format dxfId="203">
      <pivotArea dataOnly="0" outline="0" fieldPosition="0">
        <references count="1">
          <reference field="3" count="0" defaultSubtotal="1"/>
        </references>
      </pivotArea>
    </format>
    <format dxfId="202">
      <pivotArea dataOnly="0" outline="0" fieldPosition="0">
        <references count="1">
          <reference field="1" count="0" defaultSubtotal="1"/>
        </references>
      </pivotArea>
    </format>
    <format dxfId="201">
      <pivotArea dataOnly="0" grandRow="1" outline="0" fieldPosition="0"/>
    </format>
    <format dxfId="200">
      <pivotArea field="1" type="button" dataOnly="0" labelOnly="1" outline="0" axis="axisRow" fieldPosition="0"/>
    </format>
    <format dxfId="199">
      <pivotArea field="2" type="button" dataOnly="0" labelOnly="1" outline="0" axis="axisRow" fieldPosition="1"/>
    </format>
    <format dxfId="198">
      <pivotArea field="3" type="button" dataOnly="0" labelOnly="1" outline="0" axis="axisRow" fieldPosition="2"/>
    </format>
    <format dxfId="197">
      <pivotArea field="4" type="button" dataOnly="0" labelOnly="1" outline="0" axis="axisRow" fieldPosition="3"/>
    </format>
    <format dxfId="196">
      <pivotArea dataOnly="0" labelOnly="1" outline="0" fieldPosition="0">
        <references count="1">
          <reference field="4294967294" count="9">
            <x v="0"/>
            <x v="1"/>
            <x v="2"/>
            <x v="3"/>
            <x v="4"/>
            <x v="7"/>
            <x v="8"/>
            <x v="9"/>
            <x v="10"/>
          </reference>
        </references>
      </pivotArea>
    </format>
    <format dxfId="195">
      <pivotArea dataOnly="0" labelOnly="1" outline="0" fieldPosition="0">
        <references count="1">
          <reference field="4294967294" count="1">
            <x v="5"/>
          </reference>
        </references>
      </pivotArea>
    </format>
    <format dxfId="194">
      <pivotArea dataOnly="0" labelOnly="1" outline="0" fieldPosition="0">
        <references count="1">
          <reference field="4294967294" count="1">
            <x v="5"/>
          </reference>
        </references>
      </pivotArea>
    </format>
    <format dxfId="193">
      <pivotArea dataOnly="0" labelOnly="1" outline="0" fieldPosition="0">
        <references count="1">
          <reference field="4294967294" count="1">
            <x v="11"/>
          </reference>
        </references>
      </pivotArea>
    </format>
    <format dxfId="192">
      <pivotArea dataOnly="0" labelOnly="1" outline="0" fieldPosition="0">
        <references count="1">
          <reference field="4294967294" count="1">
            <x v="11"/>
          </reference>
        </references>
      </pivotArea>
    </format>
    <format dxfId="191">
      <pivotArea dataOnly="0" labelOnly="1" outline="0" fieldPosition="0">
        <references count="1">
          <reference field="4294967294" count="1">
            <x v="11"/>
          </reference>
        </references>
      </pivotArea>
    </format>
    <format dxfId="190">
      <pivotArea dataOnly="0" labelOnly="1" outline="0" fieldPosition="0">
        <references count="1">
          <reference field="4294967294" count="1">
            <x v="11"/>
          </reference>
        </references>
      </pivotArea>
    </format>
    <format dxfId="189">
      <pivotArea dataOnly="0" outline="0" fieldPosition="0">
        <references count="1">
          <reference field="4294967294" count="1">
            <x v="10"/>
          </reference>
        </references>
      </pivotArea>
    </format>
    <format dxfId="188">
      <pivotArea outline="0" fieldPosition="0">
        <references count="1">
          <reference field="4294967294" count="1">
            <x v="11"/>
          </reference>
        </references>
      </pivotArea>
    </format>
    <format dxfId="187">
      <pivotArea outline="0" fieldPosition="0">
        <references count="1">
          <reference field="4294967294" count="1">
            <x v="5"/>
          </reference>
        </references>
      </pivotArea>
    </format>
    <format dxfId="186">
      <pivotArea outline="0" fieldPosition="0">
        <references count="1">
          <reference field="4294967294" count="1">
            <x v="6"/>
          </reference>
        </references>
      </pivotArea>
    </format>
    <format dxfId="185">
      <pivotArea dataOnly="0" labelOnly="1" outline="0" fieldPosition="0">
        <references count="1">
          <reference field="4294967294" count="9">
            <x v="5"/>
            <x v="6"/>
            <x v="7"/>
            <x v="8"/>
            <x v="9"/>
            <x v="10"/>
            <x v="11"/>
            <x v="12"/>
            <x v="13"/>
          </reference>
        </references>
      </pivotArea>
    </format>
    <format dxfId="184">
      <pivotArea dataOnly="0" labelOnly="1" outline="0" fieldPosition="0">
        <references count="1">
          <reference field="4294967294" count="9">
            <x v="5"/>
            <x v="6"/>
            <x v="7"/>
            <x v="8"/>
            <x v="9"/>
            <x v="10"/>
            <x v="11"/>
            <x v="12"/>
            <x v="13"/>
          </reference>
        </references>
      </pivotArea>
    </format>
    <format dxfId="183">
      <pivotArea dataOnly="0" labelOnly="1" outline="0" fieldPosition="0">
        <references count="1">
          <reference field="4294967294" count="9">
            <x v="5"/>
            <x v="6"/>
            <x v="7"/>
            <x v="8"/>
            <x v="9"/>
            <x v="10"/>
            <x v="11"/>
            <x v="12"/>
            <x v="13"/>
          </reference>
        </references>
      </pivotArea>
    </format>
    <format dxfId="182">
      <pivotArea dataOnly="0" labelOnly="1" outline="0" fieldPosition="0">
        <references count="1">
          <reference field="4294967294" count="9">
            <x v="5"/>
            <x v="6"/>
            <x v="7"/>
            <x v="8"/>
            <x v="9"/>
            <x v="10"/>
            <x v="11"/>
            <x v="12"/>
            <x v="13"/>
          </reference>
        </references>
      </pivotArea>
    </format>
    <format dxfId="181">
      <pivotArea dataOnly="0" labelOnly="1" outline="0" fieldPosition="0">
        <references count="1">
          <reference field="4294967294" count="9">
            <x v="5"/>
            <x v="6"/>
            <x v="7"/>
            <x v="8"/>
            <x v="9"/>
            <x v="10"/>
            <x v="11"/>
            <x v="12"/>
            <x v="13"/>
          </reference>
        </references>
      </pivotArea>
    </format>
    <format dxfId="180">
      <pivotArea outline="0" fieldPosition="0">
        <references count="1">
          <reference field="4294967294" count="1">
            <x v="12"/>
          </reference>
        </references>
      </pivotArea>
    </format>
    <format dxfId="179">
      <pivotArea outline="0" fieldPosition="0">
        <references count="1">
          <reference field="4294967294" count="1">
            <x v="13"/>
          </reference>
        </references>
      </pivotArea>
    </format>
    <format dxfId="178">
      <pivotArea outline="0" fieldPosition="0">
        <references count="1">
          <reference field="4294967294" count="1" selected="0">
            <x v="13"/>
          </reference>
        </references>
      </pivotArea>
    </format>
    <format dxfId="177">
      <pivotArea dataOnly="0" labelOnly="1" outline="0" fieldPosition="0">
        <references count="1">
          <reference field="4294967294" count="1">
            <x v="13"/>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rrency" xr10:uid="{1B9BCC1A-D6B6-7F44-98EB-5C978D2C5A0A}" sourceName="Currency">
  <pivotTables>
    <pivotTable tabId="58284" name="PivotTable2"/>
  </pivotTables>
  <data>
    <tabular pivotCacheId="629891836">
      <items count="5">
        <i x="1" s="1"/>
        <i x="2"/>
        <i x="3"/>
        <i x="4"/>
        <i x="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gment" xr10:uid="{E450DC95-6128-504A-A36D-C37D99166DBE}" sourceName="Segment">
  <pivotTables>
    <pivotTable tabId="58284" name="PivotTable2"/>
  </pivotTables>
  <data>
    <tabular pivotCacheId="629891836">
      <items count="4">
        <i x="1" s="1"/>
        <i x="2"/>
        <i x="3"/>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urrency" xr10:uid="{9A25540A-B76C-1B44-B9CD-809E6C09068A}" cache="Slicer_Currency" caption="Currency Selection" columnCount="2" style="SlicerStyleDark1" rowHeight="230716"/>
  <slicer name="Segment" xr10:uid="{CC110667-319B-E14F-BA68-0E7414B6161A}" cache="Slicer_Segment" caption="Segment Selection" columnCount="2" style="SlicerStyleDark1" rowHeight="230716"/>
</slicers>
</file>

<file path=xl/theme/theme1.xml><?xml version="1.0" encoding="utf-8"?>
<a:theme xmlns:a="http://schemas.openxmlformats.org/drawingml/2006/main" name="teknowlogy_PPT_Theme_Jan19">
  <a:themeElements>
    <a:clrScheme name="Teknowlogy">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46B1B"/>
      </a:hlink>
      <a:folHlink>
        <a:srgbClr val="7F7F7F"/>
      </a:folHlink>
    </a:clrScheme>
    <a:fontScheme name="Teknowlogy Font">
      <a:majorFont>
        <a:latin typeface="Montserrat Bol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name="teknowlogy_PPT_Theme_Jan19" id="{0A6152F8-5868-4044-B34F-B11FFC28A743}" vid="{F4BBE49E-41B1-304C-9250-A988A56636F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k.leclerque@pacanalyst.com;%20j.hackmann@pacanalyst.com"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twitter.com/PAC_Analyst" TargetMode="External"/><Relationship Id="rId2" Type="http://schemas.openxmlformats.org/officeDocument/2006/relationships/hyperlink" Target="https://www.linkedin.com/company/pierreaudoinconsultants" TargetMode="External"/><Relationship Id="rId1" Type="http://schemas.openxmlformats.org/officeDocument/2006/relationships/hyperlink" Target="https://sitsi.pacanalyst.com/"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sitsi.pacanalyst.com/about-sitsi/"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M47"/>
  <sheetViews>
    <sheetView showGridLines="0" tabSelected="1" workbookViewId="0"/>
  </sheetViews>
  <sheetFormatPr baseColWidth="10" defaultColWidth="10.85546875" defaultRowHeight="16"/>
  <cols>
    <col min="1" max="1" width="3.7109375" style="2" customWidth="1"/>
    <col min="2" max="2" width="26.7109375" style="2" customWidth="1"/>
    <col min="3" max="3" width="33.85546875" style="2" customWidth="1"/>
    <col min="4" max="4" width="16.5703125" style="2" customWidth="1"/>
    <col min="5" max="6" width="10.85546875" style="2" customWidth="1"/>
    <col min="7" max="16384" width="10.85546875" style="2"/>
  </cols>
  <sheetData>
    <row r="1" spans="2:13">
      <c r="B1" s="1"/>
    </row>
    <row r="2" spans="2:13">
      <c r="B2" s="3"/>
    </row>
    <row r="3" spans="2:13" s="5" customFormat="1" ht="18" customHeight="1">
      <c r="B3" s="80" t="s">
        <v>18</v>
      </c>
      <c r="C3" s="13" t="s">
        <v>73</v>
      </c>
      <c r="E3" s="77" t="s">
        <v>31</v>
      </c>
    </row>
    <row r="4" spans="2:13" ht="18" customHeight="1">
      <c r="B4" s="80" t="s">
        <v>32</v>
      </c>
      <c r="C4" s="4" t="s">
        <v>16</v>
      </c>
      <c r="E4" s="11"/>
    </row>
    <row r="5" spans="2:13" ht="18" customHeight="1">
      <c r="B5" s="80" t="s">
        <v>21</v>
      </c>
      <c r="C5" s="4" t="s">
        <v>25</v>
      </c>
      <c r="E5" s="81" t="s">
        <v>215</v>
      </c>
    </row>
    <row r="6" spans="2:13" ht="18" customHeight="1">
      <c r="B6" s="80" t="s">
        <v>22</v>
      </c>
      <c r="C6" s="4" t="s">
        <v>25</v>
      </c>
      <c r="E6" s="81" t="s">
        <v>30</v>
      </c>
    </row>
    <row r="7" spans="2:13" ht="18" customHeight="1">
      <c r="B7" s="80" t="s">
        <v>35</v>
      </c>
      <c r="C7" s="6" t="s">
        <v>28</v>
      </c>
      <c r="E7" s="81" t="s">
        <v>20</v>
      </c>
    </row>
    <row r="8" spans="2:13" ht="18" customHeight="1" collapsed="1">
      <c r="B8" s="80" t="s">
        <v>19</v>
      </c>
      <c r="C8" s="4" t="s">
        <v>307</v>
      </c>
      <c r="E8" s="81" t="s">
        <v>39</v>
      </c>
    </row>
    <row r="9" spans="2:13" ht="18" customHeight="1">
      <c r="B9" s="80" t="s">
        <v>34</v>
      </c>
      <c r="C9" s="6">
        <v>45420</v>
      </c>
      <c r="E9" s="81" t="s">
        <v>221</v>
      </c>
    </row>
    <row r="10" spans="2:13" ht="18" customHeight="1">
      <c r="B10" s="80" t="s">
        <v>17</v>
      </c>
      <c r="C10" s="83" t="s">
        <v>293</v>
      </c>
    </row>
    <row r="11" spans="2:13" ht="18" customHeight="1"/>
    <row r="12" spans="2:13" ht="18">
      <c r="B12" s="145"/>
      <c r="C12" s="146"/>
      <c r="D12" s="146"/>
      <c r="E12" s="146"/>
      <c r="F12" s="146"/>
      <c r="G12" s="146"/>
      <c r="H12" s="146"/>
      <c r="I12" s="146"/>
      <c r="J12" s="146"/>
      <c r="K12" s="146"/>
      <c r="L12" s="146"/>
      <c r="M12" s="146"/>
    </row>
    <row r="13" spans="2:13">
      <c r="B13" s="146"/>
      <c r="C13" s="146"/>
      <c r="D13" s="146"/>
      <c r="E13" s="146"/>
      <c r="F13" s="146"/>
      <c r="G13" s="146"/>
      <c r="H13" s="146"/>
      <c r="I13" s="146"/>
      <c r="J13" s="146"/>
      <c r="K13" s="146"/>
      <c r="L13" s="146"/>
      <c r="M13" s="146"/>
    </row>
    <row r="14" spans="2:13" ht="18" customHeight="1">
      <c r="B14" s="190"/>
      <c r="C14" s="190"/>
      <c r="D14" s="190"/>
      <c r="E14" s="190"/>
      <c r="F14" s="190"/>
      <c r="G14" s="190"/>
      <c r="H14" s="190"/>
      <c r="I14" s="190"/>
      <c r="J14" s="190"/>
      <c r="K14" s="190"/>
      <c r="L14" s="190"/>
      <c r="M14" s="190"/>
    </row>
    <row r="15" spans="2:13" ht="18" customHeight="1">
      <c r="B15" s="190"/>
      <c r="C15" s="190"/>
      <c r="D15" s="190"/>
      <c r="E15" s="190"/>
      <c r="F15" s="190"/>
      <c r="G15" s="190"/>
      <c r="H15" s="190"/>
      <c r="I15" s="190"/>
      <c r="J15" s="190"/>
      <c r="K15" s="190"/>
      <c r="L15" s="190"/>
      <c r="M15" s="190"/>
    </row>
    <row r="16" spans="2:13" ht="31">
      <c r="B16" s="270" t="s">
        <v>308</v>
      </c>
      <c r="C16" s="190"/>
      <c r="D16" s="190"/>
      <c r="E16" s="190"/>
      <c r="F16" s="190"/>
      <c r="G16" s="190"/>
      <c r="H16" s="190"/>
      <c r="I16" s="190"/>
      <c r="J16" s="190"/>
      <c r="K16" s="190"/>
      <c r="L16" s="190"/>
      <c r="M16" s="190"/>
    </row>
    <row r="17" spans="2:13" ht="18" customHeight="1">
      <c r="B17" s="190"/>
      <c r="C17" s="190"/>
      <c r="D17" s="190"/>
      <c r="E17" s="190"/>
      <c r="F17" s="190"/>
      <c r="G17" s="190"/>
      <c r="H17" s="190"/>
      <c r="I17" s="190"/>
      <c r="J17" s="190"/>
      <c r="K17" s="190"/>
      <c r="L17" s="190"/>
      <c r="M17" s="190"/>
    </row>
    <row r="18" spans="2:13" ht="18" customHeight="1">
      <c r="B18" s="190"/>
      <c r="C18" s="190"/>
      <c r="D18" s="190"/>
      <c r="E18" s="190"/>
      <c r="F18" s="190"/>
      <c r="G18" s="190"/>
      <c r="H18" s="190"/>
      <c r="I18" s="190"/>
      <c r="J18" s="190"/>
      <c r="K18" s="190"/>
      <c r="L18" s="190"/>
      <c r="M18" s="190"/>
    </row>
    <row r="19" spans="2:13" ht="18" customHeight="1">
      <c r="B19" s="190"/>
      <c r="C19" s="190"/>
      <c r="D19" s="190"/>
      <c r="E19" s="190"/>
      <c r="F19" s="190"/>
      <c r="G19" s="190"/>
      <c r="H19" s="190"/>
      <c r="I19" s="190"/>
      <c r="J19" s="190"/>
      <c r="K19" s="190"/>
      <c r="L19" s="190"/>
      <c r="M19" s="190"/>
    </row>
    <row r="20" spans="2:13" ht="18" customHeight="1">
      <c r="B20" s="190"/>
      <c r="C20" s="190"/>
      <c r="D20" s="190"/>
      <c r="E20" s="190"/>
      <c r="F20" s="190"/>
      <c r="G20" s="190"/>
      <c r="H20" s="190"/>
      <c r="I20" s="190"/>
      <c r="J20" s="190"/>
      <c r="K20" s="190"/>
      <c r="L20" s="190"/>
      <c r="M20" s="190"/>
    </row>
    <row r="21" spans="2:13" ht="18" customHeight="1">
      <c r="B21" s="190"/>
      <c r="C21" s="190"/>
      <c r="D21" s="190"/>
      <c r="E21" s="190"/>
      <c r="F21" s="190"/>
      <c r="G21" s="190"/>
      <c r="H21" s="190"/>
      <c r="I21" s="190"/>
      <c r="J21" s="190"/>
      <c r="K21" s="190"/>
      <c r="L21" s="190"/>
      <c r="M21" s="190"/>
    </row>
    <row r="22" spans="2:13" ht="18" customHeight="1">
      <c r="B22" s="190"/>
      <c r="C22" s="190"/>
      <c r="D22" s="190"/>
      <c r="E22" s="190"/>
      <c r="F22" s="190"/>
      <c r="G22" s="190"/>
      <c r="H22" s="190"/>
      <c r="I22" s="190"/>
      <c r="J22" s="190"/>
      <c r="K22" s="190"/>
      <c r="L22" s="190"/>
      <c r="M22" s="190"/>
    </row>
    <row r="23" spans="2:13" ht="18" customHeight="1">
      <c r="B23" s="190"/>
      <c r="C23" s="190"/>
      <c r="D23" s="190"/>
      <c r="E23" s="190"/>
      <c r="F23" s="190"/>
      <c r="G23" s="190"/>
      <c r="H23" s="190"/>
      <c r="I23" s="190"/>
      <c r="J23" s="190"/>
      <c r="K23" s="190"/>
      <c r="L23" s="190"/>
      <c r="M23" s="190"/>
    </row>
    <row r="24" spans="2:13" ht="18" customHeight="1">
      <c r="B24" s="190"/>
      <c r="C24" s="190"/>
      <c r="D24" s="190"/>
      <c r="E24" s="190"/>
      <c r="F24" s="190"/>
      <c r="G24" s="190"/>
      <c r="H24" s="190"/>
      <c r="I24" s="190"/>
      <c r="J24" s="190"/>
      <c r="K24" s="190"/>
      <c r="L24" s="190"/>
      <c r="M24" s="190"/>
    </row>
    <row r="25" spans="2:13" ht="18" customHeight="1">
      <c r="B25" s="190"/>
      <c r="C25" s="190"/>
      <c r="D25" s="190"/>
      <c r="E25" s="190"/>
      <c r="F25" s="190"/>
      <c r="G25" s="190"/>
      <c r="H25" s="190"/>
      <c r="I25" s="190"/>
      <c r="J25" s="190"/>
      <c r="K25" s="190"/>
      <c r="L25" s="190"/>
      <c r="M25" s="190"/>
    </row>
    <row r="26" spans="2:13" ht="18" customHeight="1">
      <c r="B26" s="190"/>
      <c r="C26" s="190"/>
      <c r="D26" s="190"/>
      <c r="E26" s="190"/>
      <c r="F26" s="190"/>
      <c r="G26" s="190"/>
      <c r="H26" s="190"/>
      <c r="I26" s="190"/>
      <c r="J26" s="190"/>
      <c r="K26" s="190"/>
      <c r="L26" s="190"/>
      <c r="M26" s="190"/>
    </row>
    <row r="27" spans="2:13" ht="18" customHeight="1">
      <c r="B27" s="190"/>
      <c r="C27" s="190"/>
      <c r="D27" s="190"/>
      <c r="E27" s="190"/>
      <c r="F27" s="190"/>
      <c r="G27" s="190"/>
      <c r="H27" s="190"/>
      <c r="I27" s="190"/>
      <c r="J27" s="190"/>
      <c r="K27" s="190"/>
      <c r="L27" s="190"/>
      <c r="M27" s="190"/>
    </row>
    <row r="28" spans="2:13" ht="18" customHeight="1">
      <c r="B28" s="190"/>
      <c r="C28" s="190"/>
      <c r="D28" s="190"/>
      <c r="E28" s="190"/>
      <c r="F28" s="190"/>
      <c r="G28" s="190"/>
      <c r="H28" s="190"/>
      <c r="I28" s="190"/>
      <c r="J28" s="190"/>
      <c r="K28" s="190"/>
      <c r="L28" s="190"/>
      <c r="M28" s="190"/>
    </row>
    <row r="29" spans="2:13">
      <c r="B29" s="190"/>
      <c r="C29" s="190"/>
      <c r="D29" s="190"/>
      <c r="E29" s="190"/>
      <c r="F29" s="190"/>
      <c r="G29" s="190"/>
      <c r="H29" s="190"/>
      <c r="I29" s="190"/>
      <c r="J29" s="190"/>
      <c r="K29" s="190"/>
      <c r="L29" s="190"/>
      <c r="M29" s="190"/>
    </row>
    <row r="30" spans="2:13">
      <c r="B30" s="190"/>
      <c r="C30" s="190"/>
      <c r="D30" s="190"/>
      <c r="E30" s="190"/>
      <c r="F30" s="190"/>
      <c r="G30" s="190"/>
      <c r="H30" s="190"/>
      <c r="I30" s="190"/>
      <c r="J30" s="190"/>
      <c r="K30" s="190"/>
      <c r="L30" s="190"/>
      <c r="M30" s="190"/>
    </row>
    <row r="31" spans="2:13">
      <c r="B31" s="190"/>
      <c r="C31" s="190"/>
      <c r="D31" s="190"/>
      <c r="E31" s="190"/>
      <c r="F31" s="190"/>
      <c r="G31" s="190"/>
      <c r="H31" s="190"/>
      <c r="I31" s="190"/>
      <c r="J31" s="190"/>
      <c r="K31" s="190"/>
      <c r="L31" s="190"/>
      <c r="M31" s="190"/>
    </row>
    <row r="32" spans="2:13">
      <c r="B32" s="190"/>
      <c r="C32" s="190"/>
      <c r="D32" s="190"/>
      <c r="E32" s="190"/>
      <c r="F32" s="190"/>
      <c r="G32" s="190"/>
      <c r="H32" s="190"/>
      <c r="I32" s="190"/>
      <c r="J32" s="190"/>
      <c r="K32" s="190"/>
      <c r="L32" s="190"/>
      <c r="M32" s="190"/>
    </row>
    <row r="33" spans="2:13">
      <c r="B33" s="190"/>
      <c r="C33" s="190"/>
      <c r="D33" s="190"/>
      <c r="E33" s="190"/>
      <c r="F33" s="190"/>
      <c r="G33" s="190"/>
      <c r="H33" s="190"/>
      <c r="I33" s="190"/>
      <c r="J33" s="190"/>
      <c r="K33" s="190"/>
      <c r="L33" s="190"/>
      <c r="M33" s="190"/>
    </row>
    <row r="34" spans="2:13">
      <c r="B34" s="190"/>
      <c r="C34" s="190"/>
      <c r="D34" s="190"/>
      <c r="E34" s="190"/>
      <c r="F34" s="190"/>
      <c r="G34" s="190"/>
      <c r="H34" s="190"/>
      <c r="I34" s="190"/>
      <c r="J34" s="190"/>
      <c r="K34" s="190"/>
      <c r="L34" s="190"/>
      <c r="M34" s="190"/>
    </row>
    <row r="35" spans="2:13">
      <c r="B35" s="190"/>
      <c r="C35" s="190"/>
      <c r="D35" s="190"/>
      <c r="E35" s="190"/>
      <c r="F35" s="190"/>
      <c r="G35" s="190"/>
      <c r="H35" s="190"/>
      <c r="I35" s="190"/>
      <c r="J35" s="190"/>
      <c r="K35" s="190"/>
      <c r="L35" s="190"/>
      <c r="M35" s="190"/>
    </row>
    <row r="36" spans="2:13">
      <c r="B36" s="190"/>
      <c r="C36" s="190"/>
      <c r="D36" s="190"/>
      <c r="E36" s="190"/>
      <c r="F36" s="190"/>
      <c r="G36" s="190"/>
      <c r="H36" s="190"/>
      <c r="I36" s="190"/>
      <c r="J36" s="190"/>
      <c r="K36" s="190"/>
      <c r="L36" s="190"/>
      <c r="M36" s="190"/>
    </row>
    <row r="37" spans="2:13">
      <c r="B37" s="190"/>
      <c r="C37" s="190"/>
      <c r="D37" s="190"/>
      <c r="E37" s="190"/>
      <c r="F37" s="190"/>
      <c r="G37" s="190"/>
      <c r="H37" s="190"/>
      <c r="I37" s="190"/>
      <c r="J37" s="190"/>
      <c r="K37" s="190"/>
      <c r="L37" s="190"/>
      <c r="M37" s="190"/>
    </row>
    <row r="38" spans="2:13">
      <c r="B38" s="190"/>
      <c r="C38" s="190"/>
      <c r="D38" s="190"/>
      <c r="E38" s="190"/>
      <c r="F38" s="190"/>
      <c r="G38" s="190"/>
      <c r="H38" s="190"/>
      <c r="I38" s="190"/>
      <c r="J38" s="190"/>
      <c r="K38" s="190"/>
      <c r="L38" s="190"/>
      <c r="M38" s="190"/>
    </row>
    <row r="39" spans="2:13">
      <c r="B39" s="190"/>
      <c r="C39" s="190"/>
      <c r="D39" s="190"/>
      <c r="E39" s="190"/>
      <c r="F39" s="190"/>
      <c r="G39" s="190"/>
      <c r="H39" s="190"/>
      <c r="I39" s="190"/>
      <c r="J39" s="190"/>
      <c r="K39" s="190"/>
      <c r="L39" s="190"/>
      <c r="M39" s="190"/>
    </row>
    <row r="40" spans="2:13">
      <c r="B40" s="190"/>
      <c r="C40" s="190"/>
      <c r="D40" s="190"/>
      <c r="E40" s="190"/>
      <c r="F40" s="190"/>
      <c r="G40" s="190"/>
      <c r="H40" s="190"/>
      <c r="I40" s="190"/>
      <c r="J40" s="190"/>
      <c r="K40" s="190"/>
      <c r="L40" s="190"/>
      <c r="M40" s="190"/>
    </row>
    <row r="41" spans="2:13">
      <c r="B41" s="190"/>
      <c r="C41" s="190"/>
      <c r="D41" s="190"/>
      <c r="E41" s="190"/>
      <c r="F41" s="190"/>
      <c r="G41" s="190"/>
      <c r="H41" s="190"/>
      <c r="I41" s="190"/>
      <c r="J41" s="190"/>
      <c r="K41" s="190"/>
      <c r="L41" s="190"/>
      <c r="M41" s="190"/>
    </row>
    <row r="42" spans="2:13">
      <c r="B42" s="190"/>
      <c r="C42" s="190"/>
      <c r="D42" s="190"/>
      <c r="E42" s="190"/>
      <c r="F42" s="190"/>
      <c r="G42" s="190"/>
      <c r="H42" s="190"/>
      <c r="I42" s="190"/>
      <c r="J42" s="190"/>
      <c r="K42" s="190"/>
      <c r="L42" s="190"/>
      <c r="M42" s="190"/>
    </row>
    <row r="43" spans="2:13">
      <c r="B43" s="190"/>
      <c r="C43" s="190"/>
      <c r="D43" s="190"/>
      <c r="E43" s="190"/>
      <c r="F43" s="190"/>
      <c r="G43" s="190"/>
      <c r="H43" s="190"/>
      <c r="I43" s="190"/>
      <c r="J43" s="190"/>
      <c r="K43" s="190"/>
      <c r="L43" s="190"/>
      <c r="M43" s="190"/>
    </row>
    <row r="44" spans="2:13">
      <c r="B44" s="190"/>
      <c r="C44" s="190"/>
      <c r="D44" s="190"/>
      <c r="E44" s="190"/>
      <c r="F44" s="190"/>
      <c r="G44" s="190"/>
      <c r="H44" s="190"/>
      <c r="I44" s="190"/>
      <c r="J44" s="190"/>
      <c r="K44" s="190"/>
      <c r="L44" s="190"/>
      <c r="M44" s="190"/>
    </row>
    <row r="45" spans="2:13">
      <c r="B45" s="190"/>
      <c r="C45" s="190"/>
      <c r="D45" s="190"/>
      <c r="E45" s="190"/>
      <c r="F45" s="190"/>
      <c r="G45" s="190"/>
      <c r="H45" s="190"/>
      <c r="I45" s="190"/>
      <c r="J45" s="190"/>
      <c r="K45" s="190"/>
      <c r="L45" s="190"/>
      <c r="M45" s="190"/>
    </row>
    <row r="46" spans="2:13">
      <c r="B46" s="190"/>
      <c r="C46" s="190"/>
      <c r="D46" s="190"/>
      <c r="E46" s="190"/>
      <c r="F46" s="190"/>
      <c r="G46" s="190"/>
      <c r="H46" s="190"/>
      <c r="I46" s="190"/>
      <c r="J46" s="190"/>
      <c r="K46" s="190"/>
      <c r="L46" s="190"/>
      <c r="M46" s="190"/>
    </row>
    <row r="47" spans="2:13">
      <c r="B47" s="190"/>
      <c r="C47" s="190"/>
      <c r="D47" s="190"/>
      <c r="E47" s="190"/>
      <c r="F47" s="190"/>
      <c r="G47" s="190"/>
      <c r="H47" s="190"/>
      <c r="I47" s="190"/>
      <c r="J47" s="190"/>
      <c r="K47" s="190"/>
      <c r="L47" s="190"/>
      <c r="M47" s="190"/>
    </row>
  </sheetData>
  <phoneticPr fontId="11"/>
  <hyperlinks>
    <hyperlink ref="C10" r:id="rId1" display="mailto:k.leclerque@pacanalyst.com; j.hackmann@pacanalyst.com" xr:uid="{00000000-0004-0000-0300-000000000000}"/>
    <hyperlink ref="E6" location="MKF_Ref_currency!A1" display="Market Figures" xr:uid="{00000000-0004-0000-0300-000001000000}"/>
    <hyperlink ref="E8" location="'Generic Segmentation'!A1" display="Segmentation" xr:uid="{00000000-0004-0000-0300-000002000000}"/>
    <hyperlink ref="E9" location="About_PAC!A1" display="About teknowlogy" xr:uid="{00000000-0004-0000-0300-000003000000}"/>
    <hyperlink ref="E5" location="Pivot_Verticals!A1" display="Pivot" xr:uid="{4B502A10-F65A-3A4E-815E-4D72271C30C3}"/>
  </hyperlinks>
  <pageMargins left="0.75" right="0.75" top="0.98" bottom="0.98" header="0.51" footer="0.5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40"/>
  <sheetViews>
    <sheetView workbookViewId="0"/>
  </sheetViews>
  <sheetFormatPr baseColWidth="10" defaultColWidth="10.7109375" defaultRowHeight="13"/>
  <cols>
    <col min="1" max="1" width="17.5703125" style="78" customWidth="1"/>
    <col min="2" max="8" width="10.7109375" style="78"/>
    <col min="9" max="9" width="4.85546875" style="78" customWidth="1"/>
    <col min="10" max="16384" width="10.7109375" style="78"/>
  </cols>
  <sheetData>
    <row r="1" spans="1:17" s="162" customFormat="1" ht="25" customHeight="1">
      <c r="A1" s="159" t="s">
        <v>294</v>
      </c>
      <c r="B1" s="160"/>
      <c r="C1" s="160"/>
      <c r="D1" s="160"/>
      <c r="E1" s="161"/>
      <c r="F1" s="161"/>
      <c r="G1" s="161"/>
      <c r="H1" s="161"/>
    </row>
    <row r="2" spans="1:17" ht="16" customHeight="1">
      <c r="A2" s="163"/>
      <c r="B2" s="164">
        <v>2022</v>
      </c>
      <c r="C2" s="164">
        <v>2023</v>
      </c>
      <c r="D2" s="165">
        <v>2024</v>
      </c>
      <c r="E2" s="164">
        <v>2025</v>
      </c>
      <c r="F2" s="164">
        <v>2026</v>
      </c>
      <c r="G2" s="166">
        <v>2027</v>
      </c>
      <c r="H2" s="166">
        <v>2028</v>
      </c>
    </row>
    <row r="3" spans="1:17" s="171" customFormat="1" ht="20" customHeight="1">
      <c r="A3" s="167" t="s">
        <v>222</v>
      </c>
      <c r="B3" s="168">
        <v>83.798000000000002</v>
      </c>
      <c r="C3" s="168">
        <v>83.861000000000004</v>
      </c>
      <c r="D3" s="168">
        <v>83.888999999999996</v>
      </c>
      <c r="E3" s="169">
        <v>83.881</v>
      </c>
      <c r="F3" s="168">
        <v>83.837999999999994</v>
      </c>
      <c r="G3" s="168">
        <v>83.781999999999996</v>
      </c>
      <c r="H3" s="170">
        <v>83.715000000000003</v>
      </c>
    </row>
    <row r="4" spans="1:17" s="171" customFormat="1" ht="20" customHeight="1">
      <c r="A4" s="172" t="s">
        <v>295</v>
      </c>
      <c r="B4" s="173">
        <v>3876.81</v>
      </c>
      <c r="C4" s="173">
        <v>4070.3420000000001</v>
      </c>
      <c r="D4" s="173">
        <v>4297.4219999999996</v>
      </c>
      <c r="E4" s="174">
        <v>4519.7979999999998</v>
      </c>
      <c r="F4" s="173">
        <v>4713.3900000000003</v>
      </c>
      <c r="G4" s="173">
        <v>4864.5820000000003</v>
      </c>
      <c r="H4" s="175">
        <v>5004.2470000000003</v>
      </c>
    </row>
    <row r="5" spans="1:17" s="171" customFormat="1" ht="20" customHeight="1">
      <c r="A5" s="172" t="s">
        <v>223</v>
      </c>
      <c r="B5" s="176">
        <v>1.804E-2</v>
      </c>
      <c r="C5" s="176">
        <v>-5.3500000000000006E-3</v>
      </c>
      <c r="D5" s="176">
        <v>9.1500000000000001E-3</v>
      </c>
      <c r="E5" s="176">
        <v>1.993E-2</v>
      </c>
      <c r="F5" s="176">
        <v>1.881E-2</v>
      </c>
      <c r="G5" s="176">
        <v>1.2889999999999999E-2</v>
      </c>
      <c r="H5" s="176">
        <v>9.1400000000000006E-3</v>
      </c>
    </row>
    <row r="6" spans="1:17" s="171" customFormat="1" ht="20" customHeight="1">
      <c r="A6" s="172" t="s">
        <v>224</v>
      </c>
      <c r="B6" s="176">
        <v>8.6660000000000001E-2</v>
      </c>
      <c r="C6" s="176">
        <v>6.3240000000000005E-2</v>
      </c>
      <c r="D6" s="176">
        <v>3.5319999999999997E-2</v>
      </c>
      <c r="E6" s="177">
        <v>2.198E-2</v>
      </c>
      <c r="F6" s="176">
        <v>2.0879999999999999E-2</v>
      </c>
      <c r="G6" s="176">
        <v>2.0160000000000001E-2</v>
      </c>
      <c r="H6" s="178">
        <v>1.9910000000000001E-2</v>
      </c>
      <c r="K6" s="179"/>
      <c r="L6" s="179"/>
      <c r="M6" s="179"/>
      <c r="N6" s="179"/>
      <c r="O6" s="179"/>
      <c r="P6" s="179"/>
      <c r="Q6" s="179"/>
    </row>
    <row r="7" spans="1:17" s="171" customFormat="1" ht="20" customHeight="1">
      <c r="A7" s="180" t="s">
        <v>225</v>
      </c>
      <c r="B7" s="181">
        <v>3.0670000000000003E-2</v>
      </c>
      <c r="C7" s="181">
        <v>3.2639999999999995E-2</v>
      </c>
      <c r="D7" s="181">
        <v>3.322E-2</v>
      </c>
      <c r="E7" s="182">
        <v>3.1130000000000001E-2</v>
      </c>
      <c r="F7" s="181">
        <v>3.0440000000000002E-2</v>
      </c>
      <c r="G7" s="181">
        <v>2.9919999999999999E-2</v>
      </c>
      <c r="H7" s="183">
        <v>2.954E-2</v>
      </c>
      <c r="K7" s="179"/>
      <c r="L7" s="179"/>
      <c r="M7" s="179"/>
      <c r="N7" s="179"/>
      <c r="O7" s="179"/>
      <c r="P7" s="179"/>
      <c r="Q7" s="179"/>
    </row>
    <row r="9" spans="1:17">
      <c r="A9" s="78" t="s">
        <v>226</v>
      </c>
    </row>
    <row r="10" spans="1:17">
      <c r="A10" s="78" t="s">
        <v>227</v>
      </c>
    </row>
    <row r="11" spans="1:17">
      <c r="A11" s="78" t="s">
        <v>228</v>
      </c>
    </row>
    <row r="12" spans="1:17" ht="16" customHeight="1">
      <c r="A12" s="184"/>
      <c r="B12" s="184"/>
      <c r="C12" s="184"/>
      <c r="D12" s="184"/>
      <c r="E12" s="184"/>
      <c r="F12" s="184"/>
      <c r="G12" s="184"/>
      <c r="H12" s="184"/>
      <c r="I12" s="184"/>
      <c r="J12" s="184"/>
      <c r="K12" s="184"/>
      <c r="L12" s="184"/>
      <c r="M12" s="184"/>
      <c r="N12" s="184"/>
      <c r="O12" s="184"/>
      <c r="P12" s="184"/>
    </row>
    <row r="13" spans="1:17" ht="16" customHeight="1">
      <c r="A13" s="71"/>
      <c r="B13" s="71"/>
      <c r="C13" s="71"/>
      <c r="D13" s="71"/>
      <c r="E13" s="71"/>
      <c r="F13" s="71"/>
      <c r="G13" s="71"/>
      <c r="H13" s="71"/>
      <c r="I13" s="71"/>
      <c r="J13" s="71"/>
      <c r="K13" s="71"/>
      <c r="L13" s="71"/>
      <c r="M13" s="71"/>
      <c r="N13" s="71"/>
      <c r="O13" s="71"/>
      <c r="P13" s="71"/>
      <c r="Q13" s="71"/>
    </row>
    <row r="14" spans="1:17" s="79" customFormat="1" ht="16" customHeight="1">
      <c r="A14" s="72"/>
      <c r="B14" s="73">
        <v>2022</v>
      </c>
      <c r="C14" s="74">
        <v>2023</v>
      </c>
      <c r="D14" s="75">
        <v>2024</v>
      </c>
      <c r="E14" s="75">
        <v>2025</v>
      </c>
      <c r="F14" s="75">
        <v>2026</v>
      </c>
      <c r="G14" s="75">
        <v>2027</v>
      </c>
      <c r="H14" s="76">
        <v>2028</v>
      </c>
      <c r="I14" s="72"/>
      <c r="J14" s="73">
        <v>2022</v>
      </c>
      <c r="K14" s="74">
        <v>2023</v>
      </c>
      <c r="L14" s="75">
        <v>2024</v>
      </c>
      <c r="M14" s="75">
        <v>2025</v>
      </c>
      <c r="N14" s="75">
        <v>2026</v>
      </c>
      <c r="O14" s="75">
        <v>2027</v>
      </c>
      <c r="P14" s="76">
        <v>2028</v>
      </c>
      <c r="Q14" s="72"/>
    </row>
    <row r="15" spans="1:17" ht="16" customHeight="1">
      <c r="A15" s="71"/>
      <c r="B15" s="84" t="s">
        <v>28</v>
      </c>
      <c r="C15" s="85" t="s">
        <v>28</v>
      </c>
      <c r="D15" s="86" t="s">
        <v>28</v>
      </c>
      <c r="E15" s="86" t="s">
        <v>28</v>
      </c>
      <c r="F15" s="86" t="s">
        <v>28</v>
      </c>
      <c r="G15" s="86" t="s">
        <v>28</v>
      </c>
      <c r="H15" s="87" t="s">
        <v>28</v>
      </c>
      <c r="I15" s="71"/>
      <c r="J15" s="88" t="s">
        <v>29</v>
      </c>
      <c r="K15" s="89" t="s">
        <v>29</v>
      </c>
      <c r="L15" s="90" t="s">
        <v>29</v>
      </c>
      <c r="M15" s="90" t="s">
        <v>29</v>
      </c>
      <c r="N15" s="90" t="s">
        <v>29</v>
      </c>
      <c r="O15" s="90" t="s">
        <v>29</v>
      </c>
      <c r="P15" s="91" t="s">
        <v>29</v>
      </c>
      <c r="Q15" s="71"/>
    </row>
    <row r="16" spans="1:17" ht="16" customHeight="1">
      <c r="A16" s="92" t="s">
        <v>158</v>
      </c>
      <c r="B16" s="93">
        <v>0.65942616052854153</v>
      </c>
      <c r="C16" s="94">
        <v>0.6117152132020951</v>
      </c>
      <c r="D16" s="93">
        <v>0.5960426301849937</v>
      </c>
      <c r="E16" s="93">
        <v>0.59690207350668634</v>
      </c>
      <c r="F16" s="93">
        <v>0.59542393153282258</v>
      </c>
      <c r="G16" s="95">
        <v>0.59673422075961957</v>
      </c>
      <c r="H16" s="93">
        <v>0.59794491966705643</v>
      </c>
      <c r="I16" s="71"/>
      <c r="J16" s="93">
        <v>0.69495545691106697</v>
      </c>
      <c r="K16" s="94">
        <v>0.66574322477269954</v>
      </c>
      <c r="L16" s="93">
        <v>0.65199994120777782</v>
      </c>
      <c r="M16" s="93">
        <v>0.6550755481924565</v>
      </c>
      <c r="N16" s="93">
        <v>0.65459516069039814</v>
      </c>
      <c r="O16" s="95">
        <v>0.65357458281813985</v>
      </c>
      <c r="P16" s="93">
        <v>0.65231269847169049</v>
      </c>
      <c r="Q16" s="71"/>
    </row>
    <row r="17" spans="1:17" ht="16" customHeight="1">
      <c r="A17" s="96" t="s">
        <v>159</v>
      </c>
      <c r="B17" s="93">
        <v>0.1837422501671383</v>
      </c>
      <c r="C17" s="94">
        <v>0.18407896925326311</v>
      </c>
      <c r="D17" s="93">
        <v>0.18327002040980872</v>
      </c>
      <c r="E17" s="93">
        <v>0.18088360227695507</v>
      </c>
      <c r="F17" s="93">
        <v>0.17955619838545916</v>
      </c>
      <c r="G17" s="95">
        <v>0.1814130392593393</v>
      </c>
      <c r="H17" s="93">
        <v>0.1817618464466253</v>
      </c>
      <c r="I17" s="71"/>
      <c r="J17" s="93">
        <v>0.1936421195610791</v>
      </c>
      <c r="K17" s="94">
        <v>0.20033722222143727</v>
      </c>
      <c r="L17" s="93">
        <v>0.20047566479474258</v>
      </c>
      <c r="M17" s="93">
        <v>0.19851233590877335</v>
      </c>
      <c r="N17" s="93">
        <v>0.19739988991122279</v>
      </c>
      <c r="O17" s="95">
        <v>0.19869306523222743</v>
      </c>
      <c r="P17" s="93">
        <v>0.19828843198603321</v>
      </c>
      <c r="Q17" s="71"/>
    </row>
    <row r="18" spans="1:17" ht="16" customHeight="1">
      <c r="A18" s="96" t="s">
        <v>160</v>
      </c>
      <c r="B18" s="93">
        <v>0.72903219623593007</v>
      </c>
      <c r="C18" s="94">
        <v>0.68451738120399674</v>
      </c>
      <c r="D18" s="93">
        <v>0.68990653099733446</v>
      </c>
      <c r="E18" s="93">
        <v>0.69604833159356971</v>
      </c>
      <c r="F18" s="93">
        <v>0.70053895744631334</v>
      </c>
      <c r="G18" s="95">
        <v>0.70783171306489112</v>
      </c>
      <c r="H18" s="93">
        <v>0.7154317667066139</v>
      </c>
      <c r="I18" s="71"/>
      <c r="J18" s="93">
        <v>0.76831180405693134</v>
      </c>
      <c r="K18" s="94">
        <v>0.74497543781889941</v>
      </c>
      <c r="L18" s="93">
        <v>0.75467591556247193</v>
      </c>
      <c r="M18" s="93">
        <v>0.76388450069941827</v>
      </c>
      <c r="N18" s="93">
        <v>0.77015616459845782</v>
      </c>
      <c r="O18" s="95">
        <v>0.7752543770372966</v>
      </c>
      <c r="P18" s="93">
        <v>0.78048196575132156</v>
      </c>
      <c r="Q18" s="71"/>
    </row>
    <row r="19" spans="1:17" ht="16" customHeight="1">
      <c r="A19" s="96" t="s">
        <v>161</v>
      </c>
      <c r="B19" s="93">
        <v>0.99376204416218328</v>
      </c>
      <c r="C19" s="94">
        <v>1.0304672752914592</v>
      </c>
      <c r="D19" s="93">
        <v>1.0694976852772837</v>
      </c>
      <c r="E19" s="93">
        <v>1.0877033667493898</v>
      </c>
      <c r="F19" s="93">
        <v>1.1100261389487531</v>
      </c>
      <c r="G19" s="95">
        <v>1.130539470169414</v>
      </c>
      <c r="H19" s="93">
        <v>1.1586361417781847</v>
      </c>
      <c r="I19" s="71"/>
      <c r="J19" s="93">
        <v>1.0473050612794339</v>
      </c>
      <c r="K19" s="94">
        <v>1.1214803752945532</v>
      </c>
      <c r="L19" s="93">
        <v>1.1699036152937896</v>
      </c>
      <c r="M19" s="93">
        <v>1.1937098409763787</v>
      </c>
      <c r="N19" s="93">
        <v>1.2203368059546105</v>
      </c>
      <c r="O19" s="95">
        <v>1.2382260592242134</v>
      </c>
      <c r="P19" s="93">
        <v>1.2639844295541325</v>
      </c>
      <c r="Q19" s="71"/>
    </row>
    <row r="20" spans="1:17" ht="16" customHeight="1">
      <c r="A20" s="96" t="s">
        <v>162</v>
      </c>
      <c r="B20" s="93">
        <v>0.14084365216641725</v>
      </c>
      <c r="C20" s="94">
        <v>0.12978415415544556</v>
      </c>
      <c r="D20" s="93">
        <v>0.12770994227100951</v>
      </c>
      <c r="E20" s="93">
        <v>0.12803271879709074</v>
      </c>
      <c r="F20" s="93">
        <v>0.12817204367953772</v>
      </c>
      <c r="G20" s="95">
        <v>0.12864516239155299</v>
      </c>
      <c r="H20" s="93">
        <v>0.12946090098504767</v>
      </c>
      <c r="I20" s="71"/>
      <c r="J20" s="93">
        <v>0.14843218316647205</v>
      </c>
      <c r="K20" s="94">
        <v>0.14124697154343646</v>
      </c>
      <c r="L20" s="93">
        <v>0.13969952925431417</v>
      </c>
      <c r="M20" s="93">
        <v>0.14051065857394004</v>
      </c>
      <c r="N20" s="93">
        <v>0.14090935060744819</v>
      </c>
      <c r="O20" s="95">
        <v>0.14089892185938577</v>
      </c>
      <c r="P20" s="93">
        <v>0.14123205481059209</v>
      </c>
      <c r="Q20" s="71"/>
    </row>
    <row r="21" spans="1:17" ht="16" customHeight="1">
      <c r="A21" s="96" t="s">
        <v>163</v>
      </c>
      <c r="B21" s="93">
        <v>4.0624947608795058E-2</v>
      </c>
      <c r="C21" s="94">
        <v>4.1872527364581622E-2</v>
      </c>
      <c r="D21" s="93">
        <v>4.1465741541806267E-2</v>
      </c>
      <c r="E21" s="93">
        <v>4.1465790911471033E-2</v>
      </c>
      <c r="F21" s="93">
        <v>4.1465786801662005E-2</v>
      </c>
      <c r="G21" s="95">
        <v>4.1465670803858781E-2</v>
      </c>
      <c r="H21" s="93">
        <v>4.146576292995531E-2</v>
      </c>
      <c r="I21" s="71"/>
      <c r="J21" s="93">
        <v>4.2813783737104795E-2</v>
      </c>
      <c r="K21" s="94">
        <v>4.5570799606499311E-2</v>
      </c>
      <c r="L21" s="93">
        <v>4.5358603023081652E-2</v>
      </c>
      <c r="M21" s="93">
        <v>4.5507005115574289E-2</v>
      </c>
      <c r="N21" s="93">
        <v>4.5586517331797007E-2</v>
      </c>
      <c r="O21" s="95">
        <v>4.5415375143741409E-2</v>
      </c>
      <c r="P21" s="93">
        <v>4.5236012250238003E-2</v>
      </c>
      <c r="Q21" s="71"/>
    </row>
    <row r="22" spans="1:17" ht="16" customHeight="1">
      <c r="A22" s="96" t="s">
        <v>164</v>
      </c>
      <c r="B22" s="93">
        <v>0.13409495156070278</v>
      </c>
      <c r="C22" s="94">
        <v>0.13413129216770436</v>
      </c>
      <c r="D22" s="93">
        <v>0.13279832445258891</v>
      </c>
      <c r="E22" s="93">
        <v>0.13305749536176584</v>
      </c>
      <c r="F22" s="93">
        <v>0.13365047455799434</v>
      </c>
      <c r="G22" s="95">
        <v>0.13477418194772772</v>
      </c>
      <c r="H22" s="93">
        <v>0.13595134371670176</v>
      </c>
      <c r="I22" s="71"/>
      <c r="J22" s="93">
        <v>0.14131986856063183</v>
      </c>
      <c r="K22" s="94">
        <v>0.14597805819348683</v>
      </c>
      <c r="L22" s="93">
        <v>0.14526561583138128</v>
      </c>
      <c r="M22" s="93">
        <v>0.14602514479998308</v>
      </c>
      <c r="N22" s="93">
        <v>0.14693220953416714</v>
      </c>
      <c r="O22" s="95">
        <v>0.14761174519036874</v>
      </c>
      <c r="P22" s="93">
        <v>0.1483126371072335</v>
      </c>
      <c r="Q22" s="71"/>
    </row>
    <row r="23" spans="1:17" ht="16" customHeight="1">
      <c r="A23" s="96" t="s">
        <v>165</v>
      </c>
      <c r="B23" s="93">
        <v>1</v>
      </c>
      <c r="C23" s="94">
        <v>1</v>
      </c>
      <c r="D23" s="93">
        <v>1</v>
      </c>
      <c r="E23" s="93">
        <v>1</v>
      </c>
      <c r="F23" s="93">
        <v>1</v>
      </c>
      <c r="G23" s="95">
        <v>1</v>
      </c>
      <c r="H23" s="93">
        <v>1</v>
      </c>
      <c r="I23" s="71"/>
      <c r="J23" s="93">
        <v>1.0538791126424951</v>
      </c>
      <c r="K23" s="94">
        <v>1.0883221643087615</v>
      </c>
      <c r="L23" s="93">
        <v>1.0938813906740472</v>
      </c>
      <c r="M23" s="93">
        <v>1.0974589924675788</v>
      </c>
      <c r="N23" s="93">
        <v>1.099376639103586</v>
      </c>
      <c r="O23" s="95">
        <v>1.0952523922394874</v>
      </c>
      <c r="P23" s="93">
        <v>1.0909243928937582</v>
      </c>
      <c r="Q23" s="71"/>
    </row>
    <row r="24" spans="1:17" ht="16" customHeight="1">
      <c r="A24" s="96" t="s">
        <v>166</v>
      </c>
      <c r="B24" s="93">
        <v>1.1738387426292272</v>
      </c>
      <c r="C24" s="94">
        <v>1.1552498045212285</v>
      </c>
      <c r="D24" s="93">
        <v>1.1888920596274464</v>
      </c>
      <c r="E24" s="93">
        <v>1.2157689972321024</v>
      </c>
      <c r="F24" s="93">
        <v>1.2434926530169195</v>
      </c>
      <c r="G24" s="95">
        <v>1.2756612768573599</v>
      </c>
      <c r="H24" s="93">
        <v>1.3060601179134046</v>
      </c>
      <c r="I24" s="71"/>
      <c r="J24" s="93">
        <v>1.2370841324674722</v>
      </c>
      <c r="K24" s="94">
        <v>1.257283967573817</v>
      </c>
      <c r="L24" s="93">
        <v>1.3005068995466034</v>
      </c>
      <c r="M24" s="93">
        <v>1.3342566187756617</v>
      </c>
      <c r="N24" s="93">
        <v>1.3670667736237425</v>
      </c>
      <c r="O24" s="95">
        <v>1.3971710651653024</v>
      </c>
      <c r="P24" s="93">
        <v>1.4248128412174312</v>
      </c>
      <c r="Q24" s="71"/>
    </row>
    <row r="25" spans="1:17" ht="16" customHeight="1">
      <c r="A25" s="96" t="s">
        <v>167</v>
      </c>
      <c r="B25" s="93">
        <v>2.5641021499071964E-3</v>
      </c>
      <c r="C25" s="94">
        <v>2.5900040593537237E-3</v>
      </c>
      <c r="D25" s="93">
        <v>2.5900097289565105E-3</v>
      </c>
      <c r="E25" s="93">
        <v>2.5899995275634707E-3</v>
      </c>
      <c r="F25" s="93">
        <v>2.5900062637438381E-3</v>
      </c>
      <c r="G25" s="95">
        <v>2.5900010564958637E-3</v>
      </c>
      <c r="H25" s="93">
        <v>2.5900070957608988E-3</v>
      </c>
      <c r="I25" s="71"/>
      <c r="J25" s="93">
        <v>2.7022536984689103E-3</v>
      </c>
      <c r="K25" s="94">
        <v>2.8187588234443229E-3</v>
      </c>
      <c r="L25" s="93">
        <v>2.8331634441702597E-3</v>
      </c>
      <c r="M25" s="93">
        <v>2.8424182720113117E-3</v>
      </c>
      <c r="N25" s="93">
        <v>2.8473923814919364E-3</v>
      </c>
      <c r="O25" s="95">
        <v>2.8367048530298948E-3</v>
      </c>
      <c r="P25" s="93">
        <v>2.8255019185334843E-3</v>
      </c>
      <c r="Q25" s="71"/>
    </row>
    <row r="26" spans="1:17" ht="16" customHeight="1">
      <c r="A26" s="96" t="s">
        <v>168</v>
      </c>
      <c r="B26" s="93">
        <v>1.1807300983486162E-2</v>
      </c>
      <c r="C26" s="94">
        <v>1.1391078077166154E-2</v>
      </c>
      <c r="D26" s="93">
        <v>1.1262983044148918E-2</v>
      </c>
      <c r="E26" s="93">
        <v>1.1147054105612409E-2</v>
      </c>
      <c r="F26" s="93">
        <v>1.1035316954432561E-2</v>
      </c>
      <c r="G26" s="95">
        <v>1.0977181033536993E-2</v>
      </c>
      <c r="H26" s="93">
        <v>1.0922230497065354E-2</v>
      </c>
      <c r="I26" s="71"/>
      <c r="J26" s="93">
        <v>1.2443467883179257E-2</v>
      </c>
      <c r="K26" s="94">
        <v>1.2397162746751553E-2</v>
      </c>
      <c r="L26" s="93">
        <v>1.2320367555471832E-2</v>
      </c>
      <c r="M26" s="93">
        <v>1.2233434767726982E-2</v>
      </c>
      <c r="N26" s="93">
        <v>1.2131969664806889E-2</v>
      </c>
      <c r="O26" s="95">
        <v>1.2022783787027322E-2</v>
      </c>
      <c r="P26" s="93">
        <v>1.1915327674056711E-2</v>
      </c>
      <c r="Q26" s="71"/>
    </row>
    <row r="27" spans="1:17" ht="16" customHeight="1">
      <c r="A27" s="96" t="s">
        <v>169</v>
      </c>
      <c r="B27" s="93">
        <v>7.2158854802624973E-3</v>
      </c>
      <c r="C27" s="94">
        <v>6.6049683570284807E-3</v>
      </c>
      <c r="D27" s="93">
        <v>6.3895563079220214E-3</v>
      </c>
      <c r="E27" s="93">
        <v>6.5341454802107912E-3</v>
      </c>
      <c r="F27" s="93">
        <v>6.6456167033395394E-3</v>
      </c>
      <c r="G27" s="95">
        <v>6.7589427573326146E-3</v>
      </c>
      <c r="H27" s="93">
        <v>7.0289410553848629E-3</v>
      </c>
      <c r="I27" s="71"/>
      <c r="J27" s="93">
        <v>7.604670986868906E-3</v>
      </c>
      <c r="K27" s="94">
        <v>7.1883334575121218E-3</v>
      </c>
      <c r="L27" s="93">
        <v>6.9894167398998714E-3</v>
      </c>
      <c r="M27" s="93">
        <v>7.1709567153487178E-3</v>
      </c>
      <c r="N27" s="93">
        <v>7.3060357560880747E-3</v>
      </c>
      <c r="O27" s="95">
        <v>7.4027482239783044E-3</v>
      </c>
      <c r="P27" s="93">
        <v>7.6680432535317436E-3</v>
      </c>
      <c r="Q27" s="71"/>
    </row>
    <row r="28" spans="1:17" ht="16" customHeight="1">
      <c r="A28" s="96" t="s">
        <v>170</v>
      </c>
      <c r="B28" s="93">
        <v>4.7143582518713187E-2</v>
      </c>
      <c r="C28" s="94">
        <v>5.1978211899664915E-2</v>
      </c>
      <c r="D28" s="93">
        <v>5.2778257821462449E-2</v>
      </c>
      <c r="E28" s="93">
        <v>5.2289817686685718E-2</v>
      </c>
      <c r="F28" s="93">
        <v>5.177036673692989E-2</v>
      </c>
      <c r="G28" s="95">
        <v>5.1489278544532432E-2</v>
      </c>
      <c r="H28" s="93">
        <v>5.1257971435918231E-2</v>
      </c>
      <c r="I28" s="71"/>
      <c r="J28" s="93">
        <v>4.9683636911609701E-2</v>
      </c>
      <c r="K28" s="94">
        <v>5.6569040071542752E-2</v>
      </c>
      <c r="L28" s="93">
        <v>5.7733154063094753E-2</v>
      </c>
      <c r="M28" s="93">
        <v>5.7385930634743489E-2</v>
      </c>
      <c r="N28" s="93">
        <v>5.6915131788406063E-2</v>
      </c>
      <c r="O28" s="95">
        <v>5.6393755500584467E-2</v>
      </c>
      <c r="P28" s="93">
        <v>5.5918571369694692E-2</v>
      </c>
      <c r="Q28" s="71"/>
    </row>
    <row r="29" spans="1:17" ht="16" customHeight="1">
      <c r="A29" s="96" t="s">
        <v>171</v>
      </c>
      <c r="B29" s="93">
        <v>9.8695487683158431E-2</v>
      </c>
      <c r="C29" s="94">
        <v>8.8167548481670119E-2</v>
      </c>
      <c r="D29" s="93">
        <v>8.7678697121504626E-2</v>
      </c>
      <c r="E29" s="93">
        <v>8.6806037030738206E-2</v>
      </c>
      <c r="F29" s="93">
        <v>8.5827323835443822E-2</v>
      </c>
      <c r="G29" s="95">
        <v>8.6548619511751398E-2</v>
      </c>
      <c r="H29" s="93">
        <v>8.7237088390279605E-2</v>
      </c>
      <c r="I29" s="71"/>
      <c r="J29" s="93">
        <v>0.10401311298134533</v>
      </c>
      <c r="K29" s="94">
        <v>9.5954697185368892E-2</v>
      </c>
      <c r="L29" s="93">
        <v>9.5910095139760065E-2</v>
      </c>
      <c r="M29" s="93">
        <v>9.5266065939857272E-2</v>
      </c>
      <c r="N29" s="93">
        <v>9.4356554821465308E-2</v>
      </c>
      <c r="O29" s="95">
        <v>9.4792582565270914E-2</v>
      </c>
      <c r="P29" s="93">
        <v>9.5169067689984913E-2</v>
      </c>
      <c r="Q29" s="71"/>
    </row>
    <row r="30" spans="1:17" ht="16" customHeight="1">
      <c r="A30" s="96" t="s">
        <v>172</v>
      </c>
      <c r="B30" s="93">
        <v>0.21289801580343062</v>
      </c>
      <c r="C30" s="94">
        <v>0.22115841956674892</v>
      </c>
      <c r="D30" s="93">
        <v>0.21169166439787718</v>
      </c>
      <c r="E30" s="93">
        <v>0.20582357903432866</v>
      </c>
      <c r="F30" s="93">
        <v>0.20436658853132489</v>
      </c>
      <c r="G30" s="95">
        <v>0.20382677126776924</v>
      </c>
      <c r="H30" s="93">
        <v>0.199406670103073</v>
      </c>
      <c r="I30" s="71"/>
      <c r="J30" s="93">
        <v>0.22436877197826738</v>
      </c>
      <c r="K30" s="94">
        <v>0.24069160983798935</v>
      </c>
      <c r="L30" s="93">
        <v>0.23156557224565358</v>
      </c>
      <c r="M30" s="93">
        <v>0.2258829376730854</v>
      </c>
      <c r="N30" s="93">
        <v>0.22467585324463338</v>
      </c>
      <c r="O30" s="95">
        <v>0.22324175883347511</v>
      </c>
      <c r="P30" s="93">
        <v>0.21753760052116083</v>
      </c>
      <c r="Q30" s="71"/>
    </row>
    <row r="31" spans="1:17" ht="16" customHeight="1">
      <c r="A31" s="96" t="s">
        <v>173</v>
      </c>
      <c r="B31" s="93">
        <v>0.20277613344694545</v>
      </c>
      <c r="C31" s="94">
        <v>0.20257933372716508</v>
      </c>
      <c r="D31" s="93">
        <v>0.20130952819461861</v>
      </c>
      <c r="E31" s="93">
        <v>0.20010514174226249</v>
      </c>
      <c r="F31" s="93">
        <v>0.19890846009919702</v>
      </c>
      <c r="G31" s="95">
        <v>0.19771868026494441</v>
      </c>
      <c r="H31" s="93">
        <v>0.19653631988636722</v>
      </c>
      <c r="I31" s="71"/>
      <c r="J31" s="93">
        <v>0.21370153158214306</v>
      </c>
      <c r="K31" s="94">
        <v>0.22047157892617517</v>
      </c>
      <c r="L31" s="93">
        <v>0.22020874665746573</v>
      </c>
      <c r="M31" s="93">
        <v>0.21960718724404543</v>
      </c>
      <c r="N31" s="93">
        <v>0.21867531435312493</v>
      </c>
      <c r="O31" s="95">
        <v>0.21655185755061471</v>
      </c>
      <c r="P31" s="93">
        <v>0.21440626545360858</v>
      </c>
      <c r="Q31" s="71"/>
    </row>
    <row r="32" spans="1:17" ht="16" customHeight="1">
      <c r="A32" s="96" t="s">
        <v>174</v>
      </c>
      <c r="B32" s="93">
        <v>1.3878906163930492E-2</v>
      </c>
      <c r="C32" s="94">
        <v>1.0721653678154612E-2</v>
      </c>
      <c r="D32" s="93">
        <v>1.0276890506909364E-2</v>
      </c>
      <c r="E32" s="93">
        <v>1.001520052694501E-2</v>
      </c>
      <c r="F32" s="93">
        <v>9.7581534209131033E-3</v>
      </c>
      <c r="G32" s="95">
        <v>9.5376088063713668E-3</v>
      </c>
      <c r="H32" s="93">
        <v>9.3378955338634106E-3</v>
      </c>
      <c r="I32" s="71"/>
      <c r="J32" s="93">
        <v>1.4626689312491524E-2</v>
      </c>
      <c r="K32" s="94">
        <v>1.166861333597822E-2</v>
      </c>
      <c r="L32" s="93">
        <v>1.124169927950293E-2</v>
      </c>
      <c r="M32" s="93">
        <v>1.0991271879661833E-2</v>
      </c>
      <c r="N32" s="93">
        <v>1.0727885911740606E-2</v>
      </c>
      <c r="O32" s="95">
        <v>1.0446088861422642E-2</v>
      </c>
      <c r="P32" s="93">
        <v>1.0186938016185277E-2</v>
      </c>
      <c r="Q32" s="71"/>
    </row>
    <row r="33" spans="1:17" ht="16" customHeight="1">
      <c r="A33" s="96" t="s">
        <v>175</v>
      </c>
      <c r="B33" s="93">
        <v>9.3815751456413965E-2</v>
      </c>
      <c r="C33" s="94">
        <v>8.6737113006624983E-2</v>
      </c>
      <c r="D33" s="93">
        <v>8.5755617702238052E-2</v>
      </c>
      <c r="E33" s="93">
        <v>8.6032438611996095E-2</v>
      </c>
      <c r="F33" s="93">
        <v>8.6114760785493474E-2</v>
      </c>
      <c r="G33" s="95">
        <v>8.6734170731399524E-2</v>
      </c>
      <c r="H33" s="93">
        <v>8.7323199189085432E-2</v>
      </c>
      <c r="I33" s="71"/>
      <c r="J33" s="93">
        <v>9.8870460896774426E-2</v>
      </c>
      <c r="K33" s="94">
        <v>9.4397922553263736E-2</v>
      </c>
      <c r="L33" s="93">
        <v>9.3806474350236105E-2</v>
      </c>
      <c r="M33" s="93">
        <v>9.4417073398650062E-2</v>
      </c>
      <c r="N33" s="93">
        <v>9.4672556289565085E-2</v>
      </c>
      <c r="O33" s="95">
        <v>9.4995807982473479E-2</v>
      </c>
      <c r="P33" s="93">
        <v>9.5263008060893745E-2</v>
      </c>
      <c r="Q33" s="71"/>
    </row>
    <row r="34" spans="1:17" ht="16" customHeight="1">
      <c r="A34" s="96" t="s">
        <v>176</v>
      </c>
      <c r="B34" s="93">
        <v>5.7257067496404232E-2</v>
      </c>
      <c r="C34" s="94">
        <v>4.3189306261259483E-2</v>
      </c>
      <c r="D34" s="93">
        <v>3.0554080236954051E-2</v>
      </c>
      <c r="E34" s="93">
        <v>2.0251737742747227E-2</v>
      </c>
      <c r="F34" s="93">
        <v>1.392517321855587E-2</v>
      </c>
      <c r="G34" s="95">
        <v>1.0256561455171341E-2</v>
      </c>
      <c r="H34" s="93">
        <v>7.6486867058671981E-3</v>
      </c>
      <c r="I34" s="71"/>
      <c r="J34" s="93">
        <v>6.0342027485621952E-2</v>
      </c>
      <c r="K34" s="94">
        <v>4.7003879265247857E-2</v>
      </c>
      <c r="L34" s="93">
        <v>3.3422539780365718E-2</v>
      </c>
      <c r="M34" s="93">
        <v>2.2225451698873008E-2</v>
      </c>
      <c r="N34" s="93">
        <v>1.5309010131951217E-2</v>
      </c>
      <c r="O34" s="95">
        <v>1.1233523469927729E-2</v>
      </c>
      <c r="P34" s="93">
        <v>8.344138901032732E-3</v>
      </c>
      <c r="Q34" s="71"/>
    </row>
    <row r="35" spans="1:17" ht="16" customHeight="1">
      <c r="A35" s="96" t="s">
        <v>177</v>
      </c>
      <c r="B35" s="93">
        <v>0.94887543362786775</v>
      </c>
      <c r="C35" s="94">
        <v>0.91884557054403226</v>
      </c>
      <c r="D35" s="93">
        <v>0.91417589560034684</v>
      </c>
      <c r="E35" s="93">
        <v>0.91119577757666603</v>
      </c>
      <c r="F35" s="93">
        <v>0.90960637549601198</v>
      </c>
      <c r="G35" s="95">
        <v>0.91303155974421324</v>
      </c>
      <c r="H35" s="93">
        <v>0.916653808929348</v>
      </c>
      <c r="I35" s="71"/>
      <c r="J35" s="93">
        <v>1</v>
      </c>
      <c r="K35" s="94">
        <v>1</v>
      </c>
      <c r="L35" s="93">
        <v>1</v>
      </c>
      <c r="M35" s="93">
        <v>1</v>
      </c>
      <c r="N35" s="93">
        <v>1</v>
      </c>
      <c r="O35" s="95">
        <v>1</v>
      </c>
      <c r="P35" s="93">
        <v>1</v>
      </c>
      <c r="Q35" s="71"/>
    </row>
    <row r="36" spans="1:17" ht="16" customHeight="1">
      <c r="A36" s="97" t="s">
        <v>178</v>
      </c>
      <c r="B36" s="98">
        <v>5.7990832295939682E-2</v>
      </c>
      <c r="C36" s="99">
        <v>5.0073386123108764E-2</v>
      </c>
      <c r="D36" s="98">
        <v>4.9280239151755528E-2</v>
      </c>
      <c r="E36" s="98">
        <v>4.8154255558154904E-2</v>
      </c>
      <c r="F36" s="98">
        <v>4.6900366567706839E-2</v>
      </c>
      <c r="G36" s="100">
        <v>4.5570928583230953E-2</v>
      </c>
      <c r="H36" s="98">
        <v>4.4300628103425402E-2</v>
      </c>
      <c r="I36" s="71"/>
      <c r="J36" s="98">
        <v>6.1115326881444658E-2</v>
      </c>
      <c r="K36" s="99">
        <v>5.4495975959770036E-2</v>
      </c>
      <c r="L36" s="98">
        <v>5.3906736536071968E-2</v>
      </c>
      <c r="M36" s="98">
        <v>5.2847320787878987E-2</v>
      </c>
      <c r="N36" s="98">
        <v>5.1561167369931729E-2</v>
      </c>
      <c r="O36" s="100">
        <v>4.991166854735854E-2</v>
      </c>
      <c r="P36" s="98">
        <v>4.8328635818541514E-2</v>
      </c>
      <c r="Q36" s="71"/>
    </row>
    <row r="37" spans="1:17">
      <c r="A37" s="71"/>
      <c r="B37" s="71"/>
      <c r="C37" s="71"/>
      <c r="D37" s="71"/>
      <c r="E37" s="71"/>
      <c r="F37" s="71"/>
      <c r="G37" s="71"/>
      <c r="H37" s="71"/>
      <c r="I37" s="71"/>
      <c r="J37" s="71"/>
      <c r="K37" s="71"/>
      <c r="L37" s="71"/>
      <c r="M37" s="71"/>
      <c r="N37" s="71"/>
      <c r="O37" s="71"/>
      <c r="P37" s="71"/>
      <c r="Q37" s="71"/>
    </row>
    <row r="38" spans="1:17">
      <c r="A38" s="71" t="s">
        <v>284</v>
      </c>
      <c r="B38" s="71"/>
      <c r="C38" s="71"/>
      <c r="D38" s="71"/>
      <c r="E38" s="71"/>
      <c r="F38" s="71"/>
      <c r="G38" s="71"/>
      <c r="H38" s="71"/>
      <c r="I38" s="71"/>
      <c r="J38" s="71"/>
      <c r="K38" s="71"/>
      <c r="L38" s="71"/>
      <c r="M38" s="71"/>
      <c r="N38" s="71"/>
      <c r="O38" s="71"/>
      <c r="P38" s="71"/>
      <c r="Q38" s="71"/>
    </row>
    <row r="39" spans="1:17">
      <c r="Q39" s="71"/>
    </row>
    <row r="40" spans="1:17">
      <c r="A40" s="71"/>
      <c r="B40" s="71"/>
      <c r="C40" s="71"/>
      <c r="D40" s="71"/>
      <c r="E40" s="71"/>
      <c r="F40" s="71"/>
      <c r="G40" s="71"/>
      <c r="H40" s="71"/>
      <c r="I40" s="71"/>
      <c r="J40" s="71"/>
      <c r="K40" s="71"/>
      <c r="L40" s="71"/>
      <c r="M40" s="71"/>
      <c r="N40" s="71"/>
      <c r="O40" s="71"/>
      <c r="P40" s="71"/>
      <c r="Q40" s="71"/>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6895-898E-E14F-B344-38B04807D4FC}">
  <dimension ref="A1:E26"/>
  <sheetViews>
    <sheetView showGridLines="0" zoomScaleSheetLayoutView="100" workbookViewId="0"/>
  </sheetViews>
  <sheetFormatPr baseColWidth="10" defaultColWidth="10.7109375" defaultRowHeight="13"/>
  <cols>
    <col min="1" max="1" width="80.140625" style="60" customWidth="1"/>
    <col min="2" max="16384" width="10.7109375" style="60"/>
  </cols>
  <sheetData>
    <row r="1" spans="1:5" ht="24" customHeight="1">
      <c r="A1" s="153" t="s">
        <v>221</v>
      </c>
      <c r="E1" s="61"/>
    </row>
    <row r="2" spans="1:5" ht="45">
      <c r="A2" s="158" t="s">
        <v>220</v>
      </c>
      <c r="E2" s="62"/>
    </row>
    <row r="3" spans="1:5" ht="60">
      <c r="A3" s="157" t="s">
        <v>219</v>
      </c>
      <c r="E3" s="62"/>
    </row>
    <row r="4" spans="1:5" ht="45">
      <c r="A4" s="157" t="s">
        <v>218</v>
      </c>
      <c r="E4" s="62"/>
    </row>
    <row r="5" spans="1:5" ht="20" customHeight="1">
      <c r="A5" s="63" t="s">
        <v>285</v>
      </c>
      <c r="E5" s="62"/>
    </row>
    <row r="6" spans="1:5" ht="16">
      <c r="A6" s="154" t="s">
        <v>286</v>
      </c>
      <c r="E6" s="62"/>
    </row>
    <row r="7" spans="1:5" ht="16">
      <c r="A7" s="156" t="s">
        <v>63</v>
      </c>
      <c r="E7" s="62"/>
    </row>
    <row r="8" spans="1:5" ht="16">
      <c r="A8" s="154" t="s">
        <v>287</v>
      </c>
      <c r="E8" s="62"/>
    </row>
    <row r="9" spans="1:5" ht="20" customHeight="1">
      <c r="A9" s="155" t="s">
        <v>99</v>
      </c>
      <c r="E9" s="62"/>
    </row>
    <row r="10" spans="1:5" ht="16">
      <c r="A10" s="154" t="s">
        <v>288</v>
      </c>
      <c r="E10" s="62"/>
    </row>
    <row r="11" spans="1:5" ht="16">
      <c r="A11" s="64"/>
      <c r="E11" s="62"/>
    </row>
    <row r="12" spans="1:5" s="151" customFormat="1" ht="30" customHeight="1">
      <c r="A12" s="153" t="s">
        <v>23</v>
      </c>
      <c r="E12" s="152"/>
    </row>
    <row r="13" spans="1:5" s="147" customFormat="1" ht="30">
      <c r="A13" s="149" t="s">
        <v>186</v>
      </c>
      <c r="E13" s="150"/>
    </row>
    <row r="14" spans="1:5" s="147" customFormat="1" ht="30">
      <c r="A14" s="149" t="s">
        <v>187</v>
      </c>
      <c r="E14" s="150"/>
    </row>
    <row r="15" spans="1:5" s="147" customFormat="1" ht="30">
      <c r="A15" s="149" t="s">
        <v>188</v>
      </c>
    </row>
    <row r="16" spans="1:5" s="147" customFormat="1" ht="30">
      <c r="A16" s="149" t="s">
        <v>217</v>
      </c>
    </row>
    <row r="17" spans="1:1" s="147" customFormat="1" ht="15">
      <c r="A17" s="149" t="s">
        <v>189</v>
      </c>
    </row>
    <row r="18" spans="1:1" s="147" customFormat="1" ht="30">
      <c r="A18" s="149" t="s">
        <v>190</v>
      </c>
    </row>
    <row r="19" spans="1:1" s="147" customFormat="1" ht="45">
      <c r="A19" s="149" t="s">
        <v>216</v>
      </c>
    </row>
    <row r="20" spans="1:1" s="147" customFormat="1" ht="60">
      <c r="A20" s="149" t="s">
        <v>191</v>
      </c>
    </row>
    <row r="21" spans="1:1" s="147" customFormat="1" ht="45">
      <c r="A21" s="149" t="s">
        <v>192</v>
      </c>
    </row>
    <row r="22" spans="1:1" s="147" customFormat="1" ht="14">
      <c r="A22" s="148" t="s">
        <v>290</v>
      </c>
    </row>
    <row r="23" spans="1:1" ht="26" customHeight="1"/>
    <row r="25" spans="1:1" ht="30" customHeight="1"/>
    <row r="26" spans="1:1" ht="26" customHeight="1"/>
  </sheetData>
  <hyperlinks>
    <hyperlink ref="A6" r:id="rId1" xr:uid="{77302C40-36BA-FA47-92C9-B0E065FE3AD7}"/>
    <hyperlink ref="A10" r:id="rId2" xr:uid="{682B4C41-D8FE-3A40-ACB1-34AB4A157735}"/>
    <hyperlink ref="A8" r:id="rId3" xr:uid="{D0BF8A00-BED4-D641-BF82-30A731FAF853}"/>
  </hyperlinks>
  <pageMargins left="0.55118110236220474" right="0.55118110236220474" top="0.98425196850393704" bottom="0.98425196850393704" header="0.51181102362204722" footer="0.51181102362204722"/>
  <pageSetup scale="83"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0B5F5-8992-2E47-8412-94093C746435}">
  <sheetPr>
    <tabColor theme="9" tint="0.79998168889431442"/>
  </sheetPr>
  <dimension ref="A1:L586"/>
  <sheetViews>
    <sheetView workbookViewId="0">
      <pane ySplit="1" topLeftCell="A2" activePane="bottomLeft" state="frozen"/>
      <selection activeCell="L65" sqref="L65"/>
      <selection pane="bottomLeft" activeCell="F555" sqref="F555"/>
    </sheetView>
  </sheetViews>
  <sheetFormatPr baseColWidth="10" defaultColWidth="11.5703125" defaultRowHeight="14"/>
  <cols>
    <col min="1" max="1" width="10.140625" bestFit="1" customWidth="1"/>
    <col min="2" max="2" width="21.85546875" bestFit="1" customWidth="1"/>
    <col min="3" max="3" width="25.85546875" bestFit="1" customWidth="1"/>
    <col min="4" max="4" width="29.85546875" bestFit="1" customWidth="1"/>
    <col min="5" max="5" width="13.140625" bestFit="1" customWidth="1"/>
    <col min="6" max="6" width="11.42578125" customWidth="1"/>
    <col min="7" max="12" width="11.42578125" bestFit="1" customWidth="1"/>
  </cols>
  <sheetData>
    <row r="1" spans="1:12" ht="42" customHeight="1">
      <c r="A1" s="108" t="s">
        <v>27</v>
      </c>
      <c r="B1" s="108" t="s">
        <v>41</v>
      </c>
      <c r="C1" s="108" t="s">
        <v>75</v>
      </c>
      <c r="D1" s="108" t="s">
        <v>76</v>
      </c>
      <c r="E1" s="108" t="s">
        <v>42</v>
      </c>
      <c r="F1" s="107">
        <v>22</v>
      </c>
      <c r="G1" s="107">
        <v>23</v>
      </c>
      <c r="H1" s="107">
        <v>24</v>
      </c>
      <c r="I1" s="107">
        <v>25</v>
      </c>
      <c r="J1" s="107">
        <v>26</v>
      </c>
      <c r="K1" s="107">
        <v>27</v>
      </c>
      <c r="L1" s="107">
        <v>28</v>
      </c>
    </row>
    <row r="2" spans="1:12">
      <c r="A2" t="s">
        <v>197</v>
      </c>
      <c r="B2" t="str">
        <f>MKF_Ref_currency!C118</f>
        <v>Hardware, Software &amp; Cloud Platforms</v>
      </c>
      <c r="C2" t="str">
        <f>MKF_Ref_currency!D118</f>
        <v>Infrastructure Software &amp; Platforms</v>
      </c>
      <c r="D2" t="str">
        <f>MKF_Ref_currency!E118</f>
        <v>Total Infrastructure Software &amp; Platforms</v>
      </c>
      <c r="E2" t="str">
        <f>MKF_Ref_currency!F118</f>
        <v>Manufacturing</v>
      </c>
      <c r="F2" s="109">
        <f>MKF_Ref_currency!G118</f>
        <v>316.87858229543582</v>
      </c>
      <c r="G2" s="109">
        <f>MKF_Ref_currency!H118</f>
        <v>368.93635035768824</v>
      </c>
      <c r="H2" s="109">
        <f>MKF_Ref_currency!I118</f>
        <v>355.77489105438815</v>
      </c>
      <c r="I2" s="109">
        <f>MKF_Ref_currency!J118</f>
        <v>377.52603546753409</v>
      </c>
      <c r="J2" s="109">
        <f>MKF_Ref_currency!K118</f>
        <v>479.04469682477497</v>
      </c>
      <c r="K2" s="109">
        <f>MKF_Ref_currency!L118</f>
        <v>462.84523876036411</v>
      </c>
      <c r="L2" s="109">
        <f>MKF_Ref_currency!M118</f>
        <v>446.46543989266911</v>
      </c>
    </row>
    <row r="3" spans="1:12">
      <c r="A3" t="s">
        <v>197</v>
      </c>
      <c r="B3" t="str">
        <f>MKF_Ref_currency!C119</f>
        <v>Hardware, Software &amp; Cloud Platforms</v>
      </c>
      <c r="C3" t="str">
        <f>MKF_Ref_currency!D119</f>
        <v>Infrastructure Software &amp; Platforms</v>
      </c>
      <c r="D3" t="str">
        <f>MKF_Ref_currency!E119</f>
        <v>Total Infrastructure Software &amp; Platforms</v>
      </c>
      <c r="E3" t="str">
        <f>MKF_Ref_currency!F119</f>
        <v>Banking</v>
      </c>
      <c r="F3" s="109">
        <f>MKF_Ref_currency!G119</f>
        <v>157.89033376979933</v>
      </c>
      <c r="G3" s="109">
        <f>MKF_Ref_currency!H119</f>
        <v>190.93982426769549</v>
      </c>
      <c r="H3" s="109">
        <f>MKF_Ref_currency!I119</f>
        <v>182.84238251276668</v>
      </c>
      <c r="I3" s="109">
        <f>MKF_Ref_currency!J119</f>
        <v>190.61066404444705</v>
      </c>
      <c r="J3" s="109">
        <f>MKF_Ref_currency!K119</f>
        <v>235.92071062011476</v>
      </c>
      <c r="K3" s="109">
        <f>MKF_Ref_currency!L119</f>
        <v>222.04964383445596</v>
      </c>
      <c r="L3" s="109">
        <f>MKF_Ref_currency!M119</f>
        <v>208.98347189125553</v>
      </c>
    </row>
    <row r="4" spans="1:12">
      <c r="A4" t="s">
        <v>197</v>
      </c>
      <c r="B4" t="str">
        <f>MKF_Ref_currency!C120</f>
        <v>Hardware, Software &amp; Cloud Platforms</v>
      </c>
      <c r="C4" t="str">
        <f>MKF_Ref_currency!D120</f>
        <v>Infrastructure Software &amp; Platforms</v>
      </c>
      <c r="D4" t="str">
        <f>MKF_Ref_currency!E120</f>
        <v>Total Infrastructure Software &amp; Platforms</v>
      </c>
      <c r="E4" t="str">
        <f>MKF_Ref_currency!F120</f>
        <v>Insurance</v>
      </c>
      <c r="F4" s="109">
        <f>MKF_Ref_currency!G120</f>
        <v>80.932289871467987</v>
      </c>
      <c r="G4" s="109">
        <f>MKF_Ref_currency!H120</f>
        <v>101.16283335250651</v>
      </c>
      <c r="H4" s="109">
        <f>MKF_Ref_currency!I120</f>
        <v>96.461892714109851</v>
      </c>
      <c r="I4" s="109">
        <f>MKF_Ref_currency!J120</f>
        <v>100.00040480351498</v>
      </c>
      <c r="J4" s="109">
        <f>MKF_Ref_currency!K120</f>
        <v>123.0204688163553</v>
      </c>
      <c r="K4" s="109">
        <f>MKF_Ref_currency!L120</f>
        <v>115.27154688287409</v>
      </c>
      <c r="L4" s="109">
        <f>MKF_Ref_currency!M120</f>
        <v>108.22830687457869</v>
      </c>
    </row>
    <row r="5" spans="1:12">
      <c r="A5" t="s">
        <v>197</v>
      </c>
      <c r="B5" t="str">
        <f>MKF_Ref_currency!C121</f>
        <v>Hardware, Software &amp; Cloud Platforms</v>
      </c>
      <c r="C5" t="str">
        <f>MKF_Ref_currency!D121</f>
        <v>Infrastructure Software &amp; Platforms</v>
      </c>
      <c r="D5" t="str">
        <f>MKF_Ref_currency!E121</f>
        <v>Total Infrastructure Software &amp; Platforms</v>
      </c>
      <c r="E5" t="str">
        <f>MKF_Ref_currency!F121</f>
        <v>Public Sector</v>
      </c>
      <c r="F5" s="109">
        <f>MKF_Ref_currency!G121</f>
        <v>110.93139290208541</v>
      </c>
      <c r="G5" s="109">
        <f>MKF_Ref_currency!H121</f>
        <v>145.81238968473426</v>
      </c>
      <c r="H5" s="109">
        <f>MKF_Ref_currency!I121</f>
        <v>141.5422035752367</v>
      </c>
      <c r="I5" s="109">
        <f>MKF_Ref_currency!J121</f>
        <v>148.4565856972832</v>
      </c>
      <c r="J5" s="109">
        <f>MKF_Ref_currency!K121</f>
        <v>185.16305459873016</v>
      </c>
      <c r="K5" s="109">
        <f>MKF_Ref_currency!L121</f>
        <v>175.9522840051221</v>
      </c>
      <c r="L5" s="109">
        <f>MKF_Ref_currency!M121</f>
        <v>167.57160633983599</v>
      </c>
    </row>
    <row r="6" spans="1:12">
      <c r="A6" t="s">
        <v>197</v>
      </c>
      <c r="B6" t="str">
        <f>MKF_Ref_currency!C122</f>
        <v>Hardware, Software &amp; Cloud Platforms</v>
      </c>
      <c r="C6" t="str">
        <f>MKF_Ref_currency!D122</f>
        <v>Infrastructure Software &amp; Platforms</v>
      </c>
      <c r="D6" t="str">
        <f>MKF_Ref_currency!E122</f>
        <v>Total Infrastructure Software &amp; Platforms</v>
      </c>
      <c r="E6" t="str">
        <f>MKF_Ref_currency!F122</f>
        <v>Telecom</v>
      </c>
      <c r="F6" s="109">
        <f>MKF_Ref_currency!G122</f>
        <v>26.734433406727025</v>
      </c>
      <c r="G6" s="109">
        <f>MKF_Ref_currency!H122</f>
        <v>34.670519902289946</v>
      </c>
      <c r="H6" s="109">
        <f>MKF_Ref_currency!I122</f>
        <v>33.42825003513606</v>
      </c>
      <c r="I6" s="109">
        <f>MKF_Ref_currency!J122</f>
        <v>35.002219810158678</v>
      </c>
      <c r="J6" s="109">
        <f>MKF_Ref_currency!K122</f>
        <v>43.711543636809985</v>
      </c>
      <c r="K6" s="109">
        <f>MKF_Ref_currency!L122</f>
        <v>41.615097186170253</v>
      </c>
      <c r="L6" s="109">
        <f>MKF_Ref_currency!M122</f>
        <v>39.735155127495993</v>
      </c>
    </row>
    <row r="7" spans="1:12">
      <c r="A7" t="s">
        <v>197</v>
      </c>
      <c r="B7" t="str">
        <f>MKF_Ref_currency!C123</f>
        <v>Hardware, Software &amp; Cloud Platforms</v>
      </c>
      <c r="C7" t="str">
        <f>MKF_Ref_currency!D123</f>
        <v>Infrastructure Software &amp; Platforms</v>
      </c>
      <c r="D7" t="str">
        <f>MKF_Ref_currency!E123</f>
        <v>Total Infrastructure Software &amp; Platforms</v>
      </c>
      <c r="E7" t="str">
        <f>MKF_Ref_currency!F123</f>
        <v>Utilities</v>
      </c>
      <c r="F7" s="109">
        <f>MKF_Ref_currency!G123</f>
        <v>22.282318295280376</v>
      </c>
      <c r="G7" s="109">
        <f>MKF_Ref_currency!H123</f>
        <v>28.625891129188755</v>
      </c>
      <c r="H7" s="109">
        <f>MKF_Ref_currency!I123</f>
        <v>27.419288901411885</v>
      </c>
      <c r="I7" s="109">
        <f>MKF_Ref_currency!J123</f>
        <v>28.810862273884901</v>
      </c>
      <c r="J7" s="109">
        <f>MKF_Ref_currency!K123</f>
        <v>36.091529333008836</v>
      </c>
      <c r="K7" s="109">
        <f>MKF_Ref_currency!L123</f>
        <v>34.382935377585</v>
      </c>
      <c r="L7" s="109">
        <f>MKF_Ref_currency!M123</f>
        <v>32.766577085282613</v>
      </c>
    </row>
    <row r="8" spans="1:12">
      <c r="A8" t="s">
        <v>197</v>
      </c>
      <c r="B8" t="str">
        <f>MKF_Ref_currency!C124</f>
        <v>Hardware, Software &amp; Cloud Platforms</v>
      </c>
      <c r="C8" t="str">
        <f>MKF_Ref_currency!D124</f>
        <v>Infrastructure Software &amp; Platforms</v>
      </c>
      <c r="D8" t="str">
        <f>MKF_Ref_currency!E124</f>
        <v>Total Infrastructure Software &amp; Platforms</v>
      </c>
      <c r="E8" t="str">
        <f>MKF_Ref_currency!F124</f>
        <v>Retail &amp; Wholesale</v>
      </c>
      <c r="F8" s="109">
        <f>MKF_Ref_currency!G124</f>
        <v>40.930007983291112</v>
      </c>
      <c r="G8" s="109">
        <f>MKF_Ref_currency!H124</f>
        <v>47.709406738433771</v>
      </c>
      <c r="H8" s="109">
        <f>MKF_Ref_currency!I124</f>
        <v>46.225983246457389</v>
      </c>
      <c r="I8" s="109">
        <f>MKF_Ref_currency!J124</f>
        <v>48.871676060642699</v>
      </c>
      <c r="J8" s="109">
        <f>MKF_Ref_currency!K124</f>
        <v>61.528019536391419</v>
      </c>
      <c r="K8" s="109">
        <f>MKF_Ref_currency!L124</f>
        <v>58.826188521168433</v>
      </c>
      <c r="L8" s="109">
        <f>MKF_Ref_currency!M124</f>
        <v>56.182936249221846</v>
      </c>
    </row>
    <row r="9" spans="1:12">
      <c r="A9" t="s">
        <v>197</v>
      </c>
      <c r="B9" t="str">
        <f>MKF_Ref_currency!C125</f>
        <v>Hardware, Software &amp; Cloud Platforms</v>
      </c>
      <c r="C9" t="str">
        <f>MKF_Ref_currency!D125</f>
        <v>Infrastructure Software &amp; Platforms</v>
      </c>
      <c r="D9" t="str">
        <f>MKF_Ref_currency!E125</f>
        <v>Total Infrastructure Software &amp; Platforms</v>
      </c>
      <c r="E9" t="str">
        <f>MKF_Ref_currency!F125</f>
        <v>Services &amp; Consumers</v>
      </c>
      <c r="F9" s="109">
        <f>MKF_Ref_currency!G125</f>
        <v>61.089226698736219</v>
      </c>
      <c r="G9" s="109">
        <f>MKF_Ref_currency!H125</f>
        <v>68.574276270629014</v>
      </c>
      <c r="H9" s="109">
        <f>MKF_Ref_currency!I125</f>
        <v>65.676423163979962</v>
      </c>
      <c r="I9" s="109">
        <f>MKF_Ref_currency!J125</f>
        <v>69.279951124038604</v>
      </c>
      <c r="J9" s="109">
        <f>MKF_Ref_currency!K125</f>
        <v>87.405813965799496</v>
      </c>
      <c r="K9" s="109">
        <f>MKF_Ref_currency!L125</f>
        <v>83.663315473966477</v>
      </c>
      <c r="L9" s="109">
        <f>MKF_Ref_currency!M125</f>
        <v>79.679281907928072</v>
      </c>
    </row>
    <row r="10" spans="1:12">
      <c r="A10" t="s">
        <v>197</v>
      </c>
      <c r="B10" t="str">
        <f>MKF_Ref_currency!C126</f>
        <v>Hardware, Software &amp; Cloud Platforms</v>
      </c>
      <c r="C10" t="str">
        <f>MKF_Ref_currency!D126</f>
        <v>Infrastructure Software &amp; Platforms</v>
      </c>
      <c r="D10" t="str">
        <f>MKF_Ref_currency!E126</f>
        <v>Total Infrastructure Software &amp; Platforms</v>
      </c>
      <c r="E10" t="str">
        <f>MKF_Ref_currency!F126</f>
        <v>Transport</v>
      </c>
      <c r="F10" s="109">
        <f>MKF_Ref_currency!G126</f>
        <v>32.760553802110067</v>
      </c>
      <c r="G10" s="109">
        <f>MKF_Ref_currency!H126</f>
        <v>36.520071764153741</v>
      </c>
      <c r="H10" s="109">
        <f>MKF_Ref_currency!I126</f>
        <v>34.890490888733552</v>
      </c>
      <c r="I10" s="109">
        <f>MKF_Ref_currency!J126</f>
        <v>36.643430438928164</v>
      </c>
      <c r="J10" s="109">
        <f>MKF_Ref_currency!K126</f>
        <v>46.167160001094956</v>
      </c>
      <c r="K10" s="109">
        <f>MKF_Ref_currency!L126</f>
        <v>44.387844520463815</v>
      </c>
      <c r="L10" s="109">
        <f>MKF_Ref_currency!M126</f>
        <v>42.635821493554076</v>
      </c>
    </row>
    <row r="11" spans="1:12">
      <c r="A11" t="s">
        <v>197</v>
      </c>
      <c r="B11" t="str">
        <f>MKF_Ref_currency!C128</f>
        <v>Hardware, Software &amp; Cloud Platforms</v>
      </c>
      <c r="C11" t="str">
        <f>MKF_Ref_currency!D128</f>
        <v>Application Software Products</v>
      </c>
      <c r="D11" t="str">
        <f>MKF_Ref_currency!E128</f>
        <v>Total Application Software Products</v>
      </c>
      <c r="E11" t="str">
        <f>MKF_Ref_currency!F128</f>
        <v>Manufacturing</v>
      </c>
      <c r="F11" s="109">
        <f>MKF_Ref_currency!G128</f>
        <v>32.607190417092717</v>
      </c>
      <c r="G11" s="109">
        <f>MKF_Ref_currency!H128</f>
        <v>40.869851071412697</v>
      </c>
      <c r="H11" s="109">
        <f>MKF_Ref_currency!I128</f>
        <v>39.58406108030298</v>
      </c>
      <c r="I11" s="109">
        <f>MKF_Ref_currency!J128</f>
        <v>42.046132770966423</v>
      </c>
      <c r="J11" s="109">
        <f>MKF_Ref_currency!K128</f>
        <v>53.32312119379732</v>
      </c>
      <c r="K11" s="109">
        <f>MKF_Ref_currency!L128</f>
        <v>51.522084547791444</v>
      </c>
      <c r="L11" s="109">
        <f>MKF_Ref_currency!M128</f>
        <v>49.802039608868512</v>
      </c>
    </row>
    <row r="12" spans="1:12">
      <c r="A12" t="s">
        <v>197</v>
      </c>
      <c r="B12" t="str">
        <f>MKF_Ref_currency!C129</f>
        <v>Hardware, Software &amp; Cloud Platforms</v>
      </c>
      <c r="C12" t="str">
        <f>MKF_Ref_currency!D129</f>
        <v>Application Software Products</v>
      </c>
      <c r="D12" t="str">
        <f>MKF_Ref_currency!E129</f>
        <v>Total Application Software Products</v>
      </c>
      <c r="E12" t="str">
        <f>MKF_Ref_currency!F129</f>
        <v>Banking</v>
      </c>
      <c r="F12" s="109">
        <f>MKF_Ref_currency!G129</f>
        <v>61.003633399954538</v>
      </c>
      <c r="G12" s="109">
        <f>MKF_Ref_currency!H129</f>
        <v>73.59180026658926</v>
      </c>
      <c r="H12" s="109">
        <f>MKF_Ref_currency!I129</f>
        <v>70.242436003694834</v>
      </c>
      <c r="I12" s="109">
        <f>MKF_Ref_currency!J129</f>
        <v>72.17078013585072</v>
      </c>
      <c r="J12" s="109">
        <f>MKF_Ref_currency!K129</f>
        <v>88.187285475554887</v>
      </c>
      <c r="K12" s="109">
        <f>MKF_Ref_currency!L129</f>
        <v>81.961413307447046</v>
      </c>
      <c r="L12" s="109">
        <f>MKF_Ref_currency!M129</f>
        <v>76.259178092540438</v>
      </c>
    </row>
    <row r="13" spans="1:12">
      <c r="A13" t="s">
        <v>197</v>
      </c>
      <c r="B13" t="str">
        <f>MKF_Ref_currency!C130</f>
        <v>Hardware, Software &amp; Cloud Platforms</v>
      </c>
      <c r="C13" t="str">
        <f>MKF_Ref_currency!D130</f>
        <v>Application Software Products</v>
      </c>
      <c r="D13" t="str">
        <f>MKF_Ref_currency!E130</f>
        <v>Total Application Software Products</v>
      </c>
      <c r="E13" t="str">
        <f>MKF_Ref_currency!F130</f>
        <v>Insurance</v>
      </c>
      <c r="F13" s="109">
        <f>MKF_Ref_currency!G130</f>
        <v>24.825384038603772</v>
      </c>
      <c r="G13" s="109">
        <f>MKF_Ref_currency!H130</f>
        <v>31.334210200007892</v>
      </c>
      <c r="H13" s="109">
        <f>MKF_Ref_currency!I130</f>
        <v>29.993857684830157</v>
      </c>
      <c r="I13" s="109">
        <f>MKF_Ref_currency!J130</f>
        <v>31.042696643234468</v>
      </c>
      <c r="J13" s="109">
        <f>MKF_Ref_currency!K130</f>
        <v>38.167707294444902</v>
      </c>
      <c r="K13" s="109">
        <f>MKF_Ref_currency!L130</f>
        <v>35.655249070839616</v>
      </c>
      <c r="L13" s="109">
        <f>MKF_Ref_currency!M130</f>
        <v>33.308600796803283</v>
      </c>
    </row>
    <row r="14" spans="1:12">
      <c r="A14" t="s">
        <v>197</v>
      </c>
      <c r="B14" t="str">
        <f>MKF_Ref_currency!C131</f>
        <v>Hardware, Software &amp; Cloud Platforms</v>
      </c>
      <c r="C14" t="str">
        <f>MKF_Ref_currency!D131</f>
        <v>Application Software Products</v>
      </c>
      <c r="D14" t="str">
        <f>MKF_Ref_currency!E131</f>
        <v>Total Application Software Products</v>
      </c>
      <c r="E14" t="str">
        <f>MKF_Ref_currency!F131</f>
        <v>Public Sector</v>
      </c>
      <c r="F14" s="109">
        <f>MKF_Ref_currency!G131</f>
        <v>1.3945159854112399</v>
      </c>
      <c r="G14" s="109">
        <f>MKF_Ref_currency!H131</f>
        <v>1.8157296995359298</v>
      </c>
      <c r="H14" s="109">
        <f>MKF_Ref_currency!I131</f>
        <v>1.7559637133398003</v>
      </c>
      <c r="I14" s="109">
        <f>MKF_Ref_currency!J131</f>
        <v>1.8314446157791422</v>
      </c>
      <c r="J14" s="109">
        <f>MKF_Ref_currency!K131</f>
        <v>2.2704177081905859</v>
      </c>
      <c r="K14" s="109">
        <f>MKF_Ref_currency!L131</f>
        <v>2.1448198789536348</v>
      </c>
      <c r="L14" s="109">
        <f>MKF_Ref_currency!M131</f>
        <v>2.0322088317733811</v>
      </c>
    </row>
    <row r="15" spans="1:12">
      <c r="A15" t="s">
        <v>197</v>
      </c>
      <c r="B15" t="str">
        <f>MKF_Ref_currency!C132</f>
        <v>Hardware, Software &amp; Cloud Platforms</v>
      </c>
      <c r="C15" t="str">
        <f>MKF_Ref_currency!D132</f>
        <v>Application Software Products</v>
      </c>
      <c r="D15" t="str">
        <f>MKF_Ref_currency!E132</f>
        <v>Total Application Software Products</v>
      </c>
      <c r="E15" t="str">
        <f>MKF_Ref_currency!F132</f>
        <v>Telecom</v>
      </c>
      <c r="F15" s="109">
        <f>MKF_Ref_currency!G132</f>
        <v>1.2226950166917245</v>
      </c>
      <c r="G15" s="109">
        <f>MKF_Ref_currency!H132</f>
        <v>1.5930691987485024</v>
      </c>
      <c r="H15" s="109">
        <f>MKF_Ref_currency!I132</f>
        <v>1.5474514306008837</v>
      </c>
      <c r="I15" s="109">
        <f>MKF_Ref_currency!J132</f>
        <v>1.6233631860919762</v>
      </c>
      <c r="J15" s="109">
        <f>MKF_Ref_currency!K132</f>
        <v>2.0245568128974774</v>
      </c>
      <c r="K15" s="109">
        <f>MKF_Ref_currency!L132</f>
        <v>1.9198231092566289</v>
      </c>
      <c r="L15" s="109">
        <f>MKF_Ref_currency!M132</f>
        <v>1.8218898992700214</v>
      </c>
    </row>
    <row r="16" spans="1:12">
      <c r="A16" t="s">
        <v>197</v>
      </c>
      <c r="B16" t="str">
        <f>MKF_Ref_currency!C133</f>
        <v>Hardware, Software &amp; Cloud Platforms</v>
      </c>
      <c r="C16" t="str">
        <f>MKF_Ref_currency!D133</f>
        <v>Application Software Products</v>
      </c>
      <c r="D16" t="str">
        <f>MKF_Ref_currency!E133</f>
        <v>Total Application Software Products</v>
      </c>
      <c r="E16" t="str">
        <f>MKF_Ref_currency!F133</f>
        <v>Utilities</v>
      </c>
      <c r="F16" s="109">
        <f>MKF_Ref_currency!G133</f>
        <v>0.51667448171090069</v>
      </c>
      <c r="G16" s="109">
        <f>MKF_Ref_currency!H133</f>
        <v>0.66481377568112665</v>
      </c>
      <c r="H16" s="109">
        <f>MKF_Ref_currency!I133</f>
        <v>0.63559465928603243</v>
      </c>
      <c r="I16" s="109">
        <f>MKF_Ref_currency!J133</f>
        <v>0.66031827344875083</v>
      </c>
      <c r="J16" s="109">
        <f>MKF_Ref_currency!K133</f>
        <v>0.81368944622106509</v>
      </c>
      <c r="K16" s="109">
        <f>MKF_Ref_currency!L133</f>
        <v>0.76016956326918783</v>
      </c>
      <c r="L16" s="109">
        <f>MKF_Ref_currency!M133</f>
        <v>0.70948599917458555</v>
      </c>
    </row>
    <row r="17" spans="1:12">
      <c r="A17" t="s">
        <v>197</v>
      </c>
      <c r="B17" t="str">
        <f>MKF_Ref_currency!C134</f>
        <v>Hardware, Software &amp; Cloud Platforms</v>
      </c>
      <c r="C17" t="str">
        <f>MKF_Ref_currency!D134</f>
        <v>Application Software Products</v>
      </c>
      <c r="D17" t="str">
        <f>MKF_Ref_currency!E134</f>
        <v>Total Application Software Products</v>
      </c>
      <c r="E17" t="str">
        <f>MKF_Ref_currency!F134</f>
        <v>Retail &amp; Wholesale</v>
      </c>
      <c r="F17" s="109">
        <f>MKF_Ref_currency!G134</f>
        <v>7.0482064590032918</v>
      </c>
      <c r="G17" s="109">
        <f>MKF_Ref_currency!H134</f>
        <v>8.3385945999740585</v>
      </c>
      <c r="H17" s="109">
        <f>MKF_Ref_currency!I134</f>
        <v>8.0863585809271736</v>
      </c>
      <c r="I17" s="109">
        <f>MKF_Ref_currency!J134</f>
        <v>8.4828382224256824</v>
      </c>
      <c r="J17" s="109">
        <f>MKF_Ref_currency!K134</f>
        <v>10.565592843680729</v>
      </c>
      <c r="K17" s="109">
        <f>MKF_Ref_currency!L134</f>
        <v>9.9992570572233053</v>
      </c>
      <c r="L17" s="109">
        <f>MKF_Ref_currency!M134</f>
        <v>9.4753866837937792</v>
      </c>
    </row>
    <row r="18" spans="1:12">
      <c r="A18" t="s">
        <v>197</v>
      </c>
      <c r="B18" t="str">
        <f>MKF_Ref_currency!C135</f>
        <v>Hardware, Software &amp; Cloud Platforms</v>
      </c>
      <c r="C18" t="str">
        <f>MKF_Ref_currency!D135</f>
        <v>Application Software Products</v>
      </c>
      <c r="D18" t="str">
        <f>MKF_Ref_currency!E135</f>
        <v>Total Application Software Products</v>
      </c>
      <c r="E18" t="str">
        <f>MKF_Ref_currency!F135</f>
        <v>Services &amp; Consumers</v>
      </c>
      <c r="F18" s="109">
        <f>MKF_Ref_currency!G135</f>
        <v>13.224989843396386</v>
      </c>
      <c r="G18" s="109">
        <f>MKF_Ref_currency!H135</f>
        <v>14.1738336706353</v>
      </c>
      <c r="H18" s="109">
        <f>MKF_Ref_currency!I135</f>
        <v>13.646604034074068</v>
      </c>
      <c r="I18" s="109">
        <f>MKF_Ref_currency!J135</f>
        <v>14.413988736237679</v>
      </c>
      <c r="J18" s="109">
        <f>MKF_Ref_currency!K135</f>
        <v>18.121629248940675</v>
      </c>
      <c r="K18" s="109">
        <f>MKF_Ref_currency!L135</f>
        <v>17.34513500097086</v>
      </c>
      <c r="L18" s="109">
        <f>MKF_Ref_currency!M135</f>
        <v>16.635615000974681</v>
      </c>
    </row>
    <row r="19" spans="1:12">
      <c r="A19" t="s">
        <v>197</v>
      </c>
      <c r="B19" t="str">
        <f>MKF_Ref_currency!C136</f>
        <v>Hardware, Software &amp; Cloud Platforms</v>
      </c>
      <c r="C19" t="str">
        <f>MKF_Ref_currency!D136</f>
        <v>Application Software Products</v>
      </c>
      <c r="D19" t="str">
        <f>MKF_Ref_currency!E136</f>
        <v>Total Application Software Products</v>
      </c>
      <c r="E19" t="str">
        <f>MKF_Ref_currency!F136</f>
        <v>Transport</v>
      </c>
      <c r="F19" s="109">
        <f>MKF_Ref_currency!G136</f>
        <v>9.1394699444267218</v>
      </c>
      <c r="G19" s="109">
        <f>MKF_Ref_currency!H136</f>
        <v>9.3949276332243503</v>
      </c>
      <c r="H19" s="109">
        <f>MKF_Ref_currency!I136</f>
        <v>9.0062365677879672</v>
      </c>
      <c r="I19" s="109">
        <f>MKF_Ref_currency!J136</f>
        <v>9.6485900281832286</v>
      </c>
      <c r="J19" s="109">
        <f>MKF_Ref_currency!K136</f>
        <v>12.319396113397245</v>
      </c>
      <c r="K19" s="109">
        <f>MKF_Ref_currency!L136</f>
        <v>11.990967350157971</v>
      </c>
      <c r="L19" s="109">
        <f>MKF_Ref_currency!M136</f>
        <v>11.655574392641348</v>
      </c>
    </row>
    <row r="20" spans="1:12">
      <c r="A20" t="s">
        <v>197</v>
      </c>
      <c r="B20" t="str">
        <f>MKF_Ref_currency!C138</f>
        <v>Hardware, Software &amp; Cloud Platforms</v>
      </c>
      <c r="C20" t="str">
        <f>MKF_Ref_currency!D138</f>
        <v>Software as a Service (SaaS)</v>
      </c>
      <c r="D20" t="str">
        <f>MKF_Ref_currency!E138</f>
        <v>Total Software as a Service (SaaS)</v>
      </c>
      <c r="E20" t="str">
        <f>MKF_Ref_currency!F138</f>
        <v>Manufacturing</v>
      </c>
      <c r="F20" s="109">
        <f>MKF_Ref_currency!G138</f>
        <v>583.89289906397664</v>
      </c>
      <c r="G20" s="109">
        <f>MKF_Ref_currency!H138</f>
        <v>687.52088805533594</v>
      </c>
      <c r="H20" s="109">
        <f>MKF_Ref_currency!I138</f>
        <v>655.17084057716522</v>
      </c>
      <c r="I20" s="109">
        <f>MKF_Ref_currency!J138</f>
        <v>687.79622954963304</v>
      </c>
      <c r="J20" s="109">
        <f>MKF_Ref_currency!K138</f>
        <v>863.79326464381143</v>
      </c>
      <c r="K20" s="109">
        <f>MKF_Ref_currency!L138</f>
        <v>827.00998139337992</v>
      </c>
      <c r="L20" s="109">
        <f>MKF_Ref_currency!M138</f>
        <v>791.73560524002539</v>
      </c>
    </row>
    <row r="21" spans="1:12">
      <c r="A21" t="s">
        <v>197</v>
      </c>
      <c r="B21" t="str">
        <f>MKF_Ref_currency!C139</f>
        <v>Hardware, Software &amp; Cloud Platforms</v>
      </c>
      <c r="C21" t="str">
        <f>MKF_Ref_currency!D139</f>
        <v>Software as a Service (SaaS)</v>
      </c>
      <c r="D21" t="str">
        <f>MKF_Ref_currency!E139</f>
        <v>Total Software as a Service (SaaS)</v>
      </c>
      <c r="E21" t="str">
        <f>MKF_Ref_currency!F139</f>
        <v>Banking</v>
      </c>
      <c r="F21" s="109">
        <f>MKF_Ref_currency!G139</f>
        <v>468.69552376533676</v>
      </c>
      <c r="G21" s="109">
        <f>MKF_Ref_currency!H139</f>
        <v>577.31046250884401</v>
      </c>
      <c r="H21" s="109">
        <f>MKF_Ref_currency!I139</f>
        <v>549.36170609556018</v>
      </c>
      <c r="I21" s="109">
        <f>MKF_Ref_currency!J139</f>
        <v>567.90148060831837</v>
      </c>
      <c r="J21" s="109">
        <f>MKF_Ref_currency!K139</f>
        <v>696.51703574458884</v>
      </c>
      <c r="K21" s="109">
        <f>MKF_Ref_currency!L139</f>
        <v>649.22950134612825</v>
      </c>
      <c r="L21" s="109">
        <f>MKF_Ref_currency!M139</f>
        <v>604.54996123081355</v>
      </c>
    </row>
    <row r="22" spans="1:12">
      <c r="A22" t="s">
        <v>197</v>
      </c>
      <c r="B22" t="str">
        <f>MKF_Ref_currency!C140</f>
        <v>Hardware, Software &amp; Cloud Platforms</v>
      </c>
      <c r="C22" t="str">
        <f>MKF_Ref_currency!D140</f>
        <v>Software as a Service (SaaS)</v>
      </c>
      <c r="D22" t="str">
        <f>MKF_Ref_currency!E140</f>
        <v>Total Software as a Service (SaaS)</v>
      </c>
      <c r="E22" t="str">
        <f>MKF_Ref_currency!F140</f>
        <v>Insurance</v>
      </c>
      <c r="F22" s="109">
        <f>MKF_Ref_currency!G140</f>
        <v>223.02257140693354</v>
      </c>
      <c r="G22" s="109">
        <f>MKF_Ref_currency!H140</f>
        <v>280.34363552043766</v>
      </c>
      <c r="H22" s="109">
        <f>MKF_Ref_currency!I140</f>
        <v>265.70748821876549</v>
      </c>
      <c r="I22" s="109">
        <f>MKF_Ref_currency!J140</f>
        <v>273.61603686793296</v>
      </c>
      <c r="J22" s="109">
        <f>MKF_Ref_currency!K140</f>
        <v>334.40900383963492</v>
      </c>
      <c r="K22" s="109">
        <f>MKF_Ref_currency!L140</f>
        <v>310.74936029134142</v>
      </c>
      <c r="L22" s="109">
        <f>MKF_Ref_currency!M140</f>
        <v>288.74320438823139</v>
      </c>
    </row>
    <row r="23" spans="1:12">
      <c r="A23" t="s">
        <v>197</v>
      </c>
      <c r="B23" t="str">
        <f>MKF_Ref_currency!C141</f>
        <v>Hardware, Software &amp; Cloud Platforms</v>
      </c>
      <c r="C23" t="str">
        <f>MKF_Ref_currency!D141</f>
        <v>Software as a Service (SaaS)</v>
      </c>
      <c r="D23" t="str">
        <f>MKF_Ref_currency!E141</f>
        <v>Total Software as a Service (SaaS)</v>
      </c>
      <c r="E23" t="str">
        <f>MKF_Ref_currency!F141</f>
        <v>Public Sector</v>
      </c>
      <c r="F23" s="109">
        <f>MKF_Ref_currency!G141</f>
        <v>216.10789343816342</v>
      </c>
      <c r="G23" s="109">
        <f>MKF_Ref_currency!H141</f>
        <v>282.3168003981383</v>
      </c>
      <c r="H23" s="109">
        <f>MKF_Ref_currency!I141</f>
        <v>271.54911716042733</v>
      </c>
      <c r="I23" s="109">
        <f>MKF_Ref_currency!J141</f>
        <v>282.12868726997624</v>
      </c>
      <c r="J23" s="109">
        <f>MKF_Ref_currency!K141</f>
        <v>348.68373419626568</v>
      </c>
      <c r="K23" s="109">
        <f>MKF_Ref_currency!L141</f>
        <v>328.50666059324271</v>
      </c>
      <c r="L23" s="109">
        <f>MKF_Ref_currency!M141</f>
        <v>310.37560462244966</v>
      </c>
    </row>
    <row r="24" spans="1:12">
      <c r="A24" t="s">
        <v>197</v>
      </c>
      <c r="B24" t="str">
        <f>MKF_Ref_currency!C142</f>
        <v>Hardware, Software &amp; Cloud Platforms</v>
      </c>
      <c r="C24" t="str">
        <f>MKF_Ref_currency!D142</f>
        <v>Software as a Service (SaaS)</v>
      </c>
      <c r="D24" t="str">
        <f>MKF_Ref_currency!E142</f>
        <v>Total Software as a Service (SaaS)</v>
      </c>
      <c r="E24" t="str">
        <f>MKF_Ref_currency!F142</f>
        <v>Telecom</v>
      </c>
      <c r="F24" s="109">
        <f>MKF_Ref_currency!G142</f>
        <v>55.426750269084785</v>
      </c>
      <c r="G24" s="109">
        <f>MKF_Ref_currency!H142</f>
        <v>71.246378106123913</v>
      </c>
      <c r="H24" s="109">
        <f>MKF_Ref_currency!I142</f>
        <v>67.833847773039025</v>
      </c>
      <c r="I24" s="109">
        <f>MKF_Ref_currency!J142</f>
        <v>70.122447445730785</v>
      </c>
      <c r="J24" s="109">
        <f>MKF_Ref_currency!K142</f>
        <v>86.46545906394546</v>
      </c>
      <c r="K24" s="109">
        <f>MKF_Ref_currency!L142</f>
        <v>81.33688724892599</v>
      </c>
      <c r="L24" s="109">
        <f>MKF_Ref_currency!M142</f>
        <v>76.783238866352889</v>
      </c>
    </row>
    <row r="25" spans="1:12">
      <c r="A25" t="s">
        <v>197</v>
      </c>
      <c r="B25" t="str">
        <f>MKF_Ref_currency!C143</f>
        <v>Hardware, Software &amp; Cloud Platforms</v>
      </c>
      <c r="C25" t="str">
        <f>MKF_Ref_currency!D143</f>
        <v>Software as a Service (SaaS)</v>
      </c>
      <c r="D25" t="str">
        <f>MKF_Ref_currency!E143</f>
        <v>Total Software as a Service (SaaS)</v>
      </c>
      <c r="E25" t="str">
        <f>MKF_Ref_currency!F143</f>
        <v>Utilities</v>
      </c>
      <c r="F25" s="109">
        <f>MKF_Ref_currency!G143</f>
        <v>47.711652866561771</v>
      </c>
      <c r="G25" s="109">
        <f>MKF_Ref_currency!H143</f>
        <v>61.008350890671188</v>
      </c>
      <c r="H25" s="109">
        <f>MKF_Ref_currency!I143</f>
        <v>58.105752298530412</v>
      </c>
      <c r="I25" s="109">
        <f>MKF_Ref_currency!J143</f>
        <v>60.384696887327408</v>
      </c>
      <c r="J25" s="109">
        <f>MKF_Ref_currency!K143</f>
        <v>74.742643573387525</v>
      </c>
      <c r="K25" s="109">
        <f>MKF_Ref_currency!L143</f>
        <v>70.374316091313148</v>
      </c>
      <c r="L25" s="109">
        <f>MKF_Ref_currency!M143</f>
        <v>66.341557165273784</v>
      </c>
    </row>
    <row r="26" spans="1:12">
      <c r="A26" t="s">
        <v>197</v>
      </c>
      <c r="B26" t="str">
        <f>MKF_Ref_currency!C144</f>
        <v>Hardware, Software &amp; Cloud Platforms</v>
      </c>
      <c r="C26" t="str">
        <f>MKF_Ref_currency!D144</f>
        <v>Software as a Service (SaaS)</v>
      </c>
      <c r="D26" t="str">
        <f>MKF_Ref_currency!E144</f>
        <v>Total Software as a Service (SaaS)</v>
      </c>
      <c r="E26" t="str">
        <f>MKF_Ref_currency!F144</f>
        <v>Retail &amp; Wholesale</v>
      </c>
      <c r="F26" s="109">
        <f>MKF_Ref_currency!G144</f>
        <v>90.135551868767635</v>
      </c>
      <c r="G26" s="109">
        <f>MKF_Ref_currency!H144</f>
        <v>106.33554796941841</v>
      </c>
      <c r="H26" s="109">
        <f>MKF_Ref_currency!I144</f>
        <v>101.20441100527098</v>
      </c>
      <c r="I26" s="109">
        <f>MKF_Ref_currency!J144</f>
        <v>105.2849598493423</v>
      </c>
      <c r="J26" s="109">
        <f>MKF_Ref_currency!K144</f>
        <v>130.58899755768616</v>
      </c>
      <c r="K26" s="109">
        <f>MKF_Ref_currency!L144</f>
        <v>123.19169339660473</v>
      </c>
      <c r="L26" s="109">
        <f>MKF_Ref_currency!M144</f>
        <v>116.28350052942244</v>
      </c>
    </row>
    <row r="27" spans="1:12">
      <c r="A27" t="s">
        <v>197</v>
      </c>
      <c r="B27" t="str">
        <f>MKF_Ref_currency!C145</f>
        <v>Hardware, Software &amp; Cloud Platforms</v>
      </c>
      <c r="C27" t="str">
        <f>MKF_Ref_currency!D145</f>
        <v>Software as a Service (SaaS)</v>
      </c>
      <c r="D27" t="str">
        <f>MKF_Ref_currency!E145</f>
        <v>Total Software as a Service (SaaS)</v>
      </c>
      <c r="E27" t="str">
        <f>MKF_Ref_currency!F145</f>
        <v>Services &amp; Consumers</v>
      </c>
      <c r="F27" s="109">
        <f>MKF_Ref_currency!G145</f>
        <v>132.98201239906888</v>
      </c>
      <c r="G27" s="109">
        <f>MKF_Ref_currency!H145</f>
        <v>147.80187367044493</v>
      </c>
      <c r="H27" s="109">
        <f>MKF_Ref_currency!I145</f>
        <v>138.23970504939183</v>
      </c>
      <c r="I27" s="109">
        <f>MKF_Ref_currency!J145</f>
        <v>143.51551116442789</v>
      </c>
      <c r="J27" s="109">
        <f>MKF_Ref_currency!K145</f>
        <v>178.09947590460584</v>
      </c>
      <c r="K27" s="109">
        <f>MKF_Ref_currency!L145</f>
        <v>167.71323917994755</v>
      </c>
      <c r="L27" s="109">
        <f>MKF_Ref_currency!M145</f>
        <v>157.67098793965567</v>
      </c>
    </row>
    <row r="28" spans="1:12">
      <c r="A28" t="s">
        <v>197</v>
      </c>
      <c r="B28" t="str">
        <f>MKF_Ref_currency!C146</f>
        <v>Hardware, Software &amp; Cloud Platforms</v>
      </c>
      <c r="C28" t="str">
        <f>MKF_Ref_currency!D146</f>
        <v>Software as a Service (SaaS)</v>
      </c>
      <c r="D28" t="str">
        <f>MKF_Ref_currency!E146</f>
        <v>Total Software as a Service (SaaS)</v>
      </c>
      <c r="E28" t="str">
        <f>MKF_Ref_currency!F146</f>
        <v>Transport</v>
      </c>
      <c r="F28" s="109">
        <f>MKF_Ref_currency!G146</f>
        <v>88.850085134189129</v>
      </c>
      <c r="G28" s="109">
        <f>MKF_Ref_currency!H146</f>
        <v>99.026146951201085</v>
      </c>
      <c r="H28" s="109">
        <f>MKF_Ref_currency!I146</f>
        <v>92.354659450527365</v>
      </c>
      <c r="I28" s="109">
        <f>MKF_Ref_currency!J146</f>
        <v>95.758002809626845</v>
      </c>
      <c r="J28" s="109">
        <f>MKF_Ref_currency!K146</f>
        <v>119.04784754860134</v>
      </c>
      <c r="K28" s="109">
        <f>MKF_Ref_currency!L146</f>
        <v>112.90295793538539</v>
      </c>
      <c r="L28" s="109">
        <f>MKF_Ref_currency!M146</f>
        <v>107.15251289926539</v>
      </c>
    </row>
    <row r="29" spans="1:12">
      <c r="A29" t="s">
        <v>197</v>
      </c>
      <c r="B29" t="str">
        <f>MKF_Ref_currency!C148</f>
        <v>Hardware, Software &amp; Cloud Platforms</v>
      </c>
      <c r="C29" t="str">
        <f>MKF_Ref_currency!D148</f>
        <v>Public IaaS/ PaaS</v>
      </c>
      <c r="D29" t="str">
        <f>MKF_Ref_currency!E148</f>
        <v>Total Public IaaS/ PaaS</v>
      </c>
      <c r="E29" t="str">
        <f>MKF_Ref_currency!F148</f>
        <v>Manufacturing</v>
      </c>
      <c r="F29" s="109">
        <f>MKF_Ref_currency!G148</f>
        <v>924.28982933033842</v>
      </c>
      <c r="G29" s="109">
        <f>MKF_Ref_currency!H148</f>
        <v>1125.7099423401824</v>
      </c>
      <c r="H29" s="109">
        <f>MKF_Ref_currency!I148</f>
        <v>1096.3304326461139</v>
      </c>
      <c r="I29" s="109">
        <f>MKF_Ref_currency!J148</f>
        <v>1173.6976374710662</v>
      </c>
      <c r="J29" s="109">
        <f>MKF_Ref_currency!K148</f>
        <v>1495.8816037915944</v>
      </c>
      <c r="K29" s="109">
        <f>MKF_Ref_currency!L148</f>
        <v>1447.3078689053868</v>
      </c>
      <c r="L29" s="109">
        <f>MKF_Ref_currency!M148</f>
        <v>1395.2029237757724</v>
      </c>
    </row>
    <row r="30" spans="1:12">
      <c r="A30" t="s">
        <v>197</v>
      </c>
      <c r="B30" t="str">
        <f>MKF_Ref_currency!C149</f>
        <v>Hardware, Software &amp; Cloud Platforms</v>
      </c>
      <c r="C30" t="str">
        <f>MKF_Ref_currency!D149</f>
        <v>Public IaaS/ PaaS</v>
      </c>
      <c r="D30" t="str">
        <f>MKF_Ref_currency!E149</f>
        <v>Total Public IaaS/ PaaS</v>
      </c>
      <c r="E30" t="str">
        <f>MKF_Ref_currency!F149</f>
        <v>Banking</v>
      </c>
      <c r="F30" s="109">
        <f>MKF_Ref_currency!G149</f>
        <v>690.16535882989592</v>
      </c>
      <c r="G30" s="109">
        <f>MKF_Ref_currency!H149</f>
        <v>859.60460794324092</v>
      </c>
      <c r="H30" s="109">
        <f>MKF_Ref_currency!I149</f>
        <v>824.68807105339397</v>
      </c>
      <c r="I30" s="109">
        <f>MKF_Ref_currency!J149</f>
        <v>859.4755244091923</v>
      </c>
      <c r="J30" s="109">
        <f>MKF_Ref_currency!K149</f>
        <v>1064.5914133250965</v>
      </c>
      <c r="K30" s="109">
        <f>MKF_Ref_currency!L149</f>
        <v>1002.9228827459705</v>
      </c>
      <c r="L30" s="109">
        <f>MKF_Ref_currency!M149</f>
        <v>944.41180208395849</v>
      </c>
    </row>
    <row r="31" spans="1:12">
      <c r="A31" t="s">
        <v>197</v>
      </c>
      <c r="B31" t="str">
        <f>MKF_Ref_currency!C150</f>
        <v>Hardware, Software &amp; Cloud Platforms</v>
      </c>
      <c r="C31" t="str">
        <f>MKF_Ref_currency!D150</f>
        <v>Public IaaS/ PaaS</v>
      </c>
      <c r="D31" t="str">
        <f>MKF_Ref_currency!E150</f>
        <v>Total Public IaaS/ PaaS</v>
      </c>
      <c r="E31" t="str">
        <f>MKF_Ref_currency!F150</f>
        <v>Insurance</v>
      </c>
      <c r="F31" s="109">
        <f>MKF_Ref_currency!G150</f>
        <v>319.90426474399419</v>
      </c>
      <c r="G31" s="109">
        <f>MKF_Ref_currency!H150</f>
        <v>405.09745053981783</v>
      </c>
      <c r="H31" s="109">
        <f>MKF_Ref_currency!I150</f>
        <v>386.13846761535592</v>
      </c>
      <c r="I31" s="109">
        <f>MKF_Ref_currency!J150</f>
        <v>399.65095751462263</v>
      </c>
      <c r="J31" s="109">
        <f>MKF_Ref_currency!K150</f>
        <v>491.03004099296788</v>
      </c>
      <c r="K31" s="109">
        <f>MKF_Ref_currency!L150</f>
        <v>458.96292051160447</v>
      </c>
      <c r="L31" s="109">
        <f>MKF_Ref_currency!M150</f>
        <v>429.05795267691315</v>
      </c>
    </row>
    <row r="32" spans="1:12">
      <c r="A32" t="s">
        <v>197</v>
      </c>
      <c r="B32" t="str">
        <f>MKF_Ref_currency!C151</f>
        <v>Hardware, Software &amp; Cloud Platforms</v>
      </c>
      <c r="C32" t="str">
        <f>MKF_Ref_currency!D151</f>
        <v>Public IaaS/ PaaS</v>
      </c>
      <c r="D32" t="str">
        <f>MKF_Ref_currency!E151</f>
        <v>Total Public IaaS/ PaaS</v>
      </c>
      <c r="E32" t="str">
        <f>MKF_Ref_currency!F151</f>
        <v>Public Sector</v>
      </c>
      <c r="F32" s="109">
        <f>MKF_Ref_currency!G151</f>
        <v>338.13276835255067</v>
      </c>
      <c r="G32" s="109">
        <f>MKF_Ref_currency!H151</f>
        <v>441.49030673004609</v>
      </c>
      <c r="H32" s="109">
        <f>MKF_Ref_currency!I151</f>
        <v>423.7502271779947</v>
      </c>
      <c r="I32" s="109">
        <f>MKF_Ref_currency!J151</f>
        <v>439.19878505591589</v>
      </c>
      <c r="J32" s="109">
        <f>MKF_Ref_currency!K151</f>
        <v>541.97993523591106</v>
      </c>
      <c r="K32" s="109">
        <f>MKF_Ref_currency!L151</f>
        <v>510.34699765748343</v>
      </c>
      <c r="L32" s="109">
        <f>MKF_Ref_currency!M151</f>
        <v>482.12251276748509</v>
      </c>
    </row>
    <row r="33" spans="1:12">
      <c r="A33" t="s">
        <v>197</v>
      </c>
      <c r="B33" t="str">
        <f>MKF_Ref_currency!C152</f>
        <v>Hardware, Software &amp; Cloud Platforms</v>
      </c>
      <c r="C33" t="str">
        <f>MKF_Ref_currency!D152</f>
        <v>Public IaaS/ PaaS</v>
      </c>
      <c r="D33" t="str">
        <f>MKF_Ref_currency!E152</f>
        <v>Total Public IaaS/ PaaS</v>
      </c>
      <c r="E33" t="str">
        <f>MKF_Ref_currency!F152</f>
        <v>Telecom</v>
      </c>
      <c r="F33" s="109">
        <f>MKF_Ref_currency!G152</f>
        <v>99.538003403319209</v>
      </c>
      <c r="G33" s="109">
        <f>MKF_Ref_currency!H152</f>
        <v>129.11955549603474</v>
      </c>
      <c r="H33" s="109">
        <f>MKF_Ref_currency!I152</f>
        <v>123.97351398474632</v>
      </c>
      <c r="I33" s="109">
        <f>MKF_Ref_currency!J152</f>
        <v>129.33957501352603</v>
      </c>
      <c r="J33" s="109">
        <f>MKF_Ref_currency!K152</f>
        <v>160.7644490726164</v>
      </c>
      <c r="K33" s="109">
        <f>MKF_Ref_currency!L152</f>
        <v>152.37738357005276</v>
      </c>
      <c r="L33" s="109">
        <f>MKF_Ref_currency!M152</f>
        <v>144.80516136444663</v>
      </c>
    </row>
    <row r="34" spans="1:12">
      <c r="A34" t="s">
        <v>197</v>
      </c>
      <c r="B34" t="str">
        <f>MKF_Ref_currency!C153</f>
        <v>Hardware, Software &amp; Cloud Platforms</v>
      </c>
      <c r="C34" t="str">
        <f>MKF_Ref_currency!D153</f>
        <v>Public IaaS/ PaaS</v>
      </c>
      <c r="D34" t="str">
        <f>MKF_Ref_currency!E153</f>
        <v>Total Public IaaS/ PaaS</v>
      </c>
      <c r="E34" t="str">
        <f>MKF_Ref_currency!F153</f>
        <v>Utilities</v>
      </c>
      <c r="F34" s="109">
        <f>MKF_Ref_currency!G153</f>
        <v>84.215990827953533</v>
      </c>
      <c r="G34" s="109">
        <f>MKF_Ref_currency!H153</f>
        <v>108.51320720244459</v>
      </c>
      <c r="H34" s="109">
        <f>MKF_Ref_currency!I153</f>
        <v>104.07456616559649</v>
      </c>
      <c r="I34" s="109">
        <f>MKF_Ref_currency!J153</f>
        <v>108.90195047939699</v>
      </c>
      <c r="J34" s="109">
        <f>MKF_Ref_currency!K153</f>
        <v>135.69868789273175</v>
      </c>
      <c r="K34" s="109">
        <f>MKF_Ref_currency!L153</f>
        <v>128.84806052362188</v>
      </c>
      <c r="L34" s="109">
        <f>MKF_Ref_currency!M153</f>
        <v>122.63317162798042</v>
      </c>
    </row>
    <row r="35" spans="1:12">
      <c r="A35" t="s">
        <v>197</v>
      </c>
      <c r="B35" t="str">
        <f>MKF_Ref_currency!C154</f>
        <v>Hardware, Software &amp; Cloud Platforms</v>
      </c>
      <c r="C35" t="str">
        <f>MKF_Ref_currency!D154</f>
        <v>Public IaaS/ PaaS</v>
      </c>
      <c r="D35" t="str">
        <f>MKF_Ref_currency!E154</f>
        <v>Total Public IaaS/ PaaS</v>
      </c>
      <c r="E35" t="str">
        <f>MKF_Ref_currency!F154</f>
        <v>Retail &amp; Wholesale</v>
      </c>
      <c r="F35" s="109">
        <f>MKF_Ref_currency!G154</f>
        <v>168.95079124311019</v>
      </c>
      <c r="G35" s="109">
        <f>MKF_Ref_currency!H154</f>
        <v>208.2898759531258</v>
      </c>
      <c r="H35" s="109">
        <f>MKF_Ref_currency!I154</f>
        <v>203.63981025634229</v>
      </c>
      <c r="I35" s="109">
        <f>MKF_Ref_currency!J154</f>
        <v>216.24602044056977</v>
      </c>
      <c r="J35" s="109">
        <f>MKF_Ref_currency!K154</f>
        <v>272.77989737029577</v>
      </c>
      <c r="K35" s="109">
        <f>MKF_Ref_currency!L154</f>
        <v>260.72266862676145</v>
      </c>
      <c r="L35" s="109">
        <f>MKF_Ref_currency!M154</f>
        <v>248.20390234119063</v>
      </c>
    </row>
    <row r="36" spans="1:12">
      <c r="A36" t="s">
        <v>197</v>
      </c>
      <c r="B36" t="str">
        <f>MKF_Ref_currency!C155</f>
        <v>Hardware, Software &amp; Cloud Platforms</v>
      </c>
      <c r="C36" t="str">
        <f>MKF_Ref_currency!D155</f>
        <v>Public IaaS/ PaaS</v>
      </c>
      <c r="D36" t="str">
        <f>MKF_Ref_currency!E155</f>
        <v>Total Public IaaS/ PaaS</v>
      </c>
      <c r="E36" t="str">
        <f>MKF_Ref_currency!F155</f>
        <v>Services &amp; Consumers</v>
      </c>
      <c r="F36" s="109">
        <f>MKF_Ref_currency!G155</f>
        <v>392.59604303551959</v>
      </c>
      <c r="G36" s="109">
        <f>MKF_Ref_currency!H155</f>
        <v>470.12296151785881</v>
      </c>
      <c r="H36" s="109">
        <f>MKF_Ref_currency!I155</f>
        <v>460.33391247112121</v>
      </c>
      <c r="I36" s="109">
        <f>MKF_Ref_currency!J155</f>
        <v>493.23198819870117</v>
      </c>
      <c r="J36" s="109">
        <f>MKF_Ref_currency!K155</f>
        <v>624.66938913434888</v>
      </c>
      <c r="K36" s="109">
        <f>MKF_Ref_currency!L155</f>
        <v>597.30472858873691</v>
      </c>
      <c r="L36" s="109">
        <f>MKF_Ref_currency!M155</f>
        <v>566.68487451124975</v>
      </c>
    </row>
    <row r="37" spans="1:12">
      <c r="A37" t="s">
        <v>197</v>
      </c>
      <c r="B37" t="str">
        <f>MKF_Ref_currency!C156</f>
        <v>Hardware, Software &amp; Cloud Platforms</v>
      </c>
      <c r="C37" t="str">
        <f>MKF_Ref_currency!D156</f>
        <v>Public IaaS/ PaaS</v>
      </c>
      <c r="D37" t="str">
        <f>MKF_Ref_currency!E156</f>
        <v>Total Public IaaS/ PaaS</v>
      </c>
      <c r="E37" t="str">
        <f>MKF_Ref_currency!F156</f>
        <v>Transport</v>
      </c>
      <c r="F37" s="109">
        <f>MKF_Ref_currency!G156</f>
        <v>133.77777429047737</v>
      </c>
      <c r="G37" s="109">
        <f>MKF_Ref_currency!H156</f>
        <v>153.93018124225893</v>
      </c>
      <c r="H37" s="109">
        <f>MKF_Ref_currency!I156</f>
        <v>147.41572020137096</v>
      </c>
      <c r="I37" s="109">
        <f>MKF_Ref_currency!J156</f>
        <v>156.07170376940238</v>
      </c>
      <c r="J37" s="109">
        <f>MKF_Ref_currency!K156</f>
        <v>197.63610860758916</v>
      </c>
      <c r="K37" s="109">
        <f>MKF_Ref_currency!L156</f>
        <v>190.38043873326592</v>
      </c>
      <c r="L37" s="109">
        <f>MKF_Ref_currency!M156</f>
        <v>182.70016202998906</v>
      </c>
    </row>
    <row r="38" spans="1:12">
      <c r="A38" t="s">
        <v>197</v>
      </c>
      <c r="B38" t="str">
        <f>MKF_Ref_currency!C28</f>
        <v>IT Services</v>
      </c>
      <c r="C38" t="str">
        <f>MKF_Ref_currency!D28</f>
        <v>Infrastructure-related Services</v>
      </c>
      <c r="D38" t="str">
        <f>MKF_Ref_currency!E28</f>
        <v>Total Infrastructure Support Services</v>
      </c>
      <c r="E38" t="str">
        <f>MKF_Ref_currency!F28</f>
        <v>Manufacturing</v>
      </c>
      <c r="F38" s="109">
        <f>MKF_Ref_currency!G28</f>
        <v>69.051220254707573</v>
      </c>
      <c r="G38" s="109">
        <f>MKF_Ref_currency!H28</f>
        <v>103.97387440771635</v>
      </c>
      <c r="H38" s="109">
        <f>MKF_Ref_currency!I28</f>
        <v>117.90032281949507</v>
      </c>
      <c r="I38" s="109">
        <f>MKF_Ref_currency!J28</f>
        <v>142.85089634865025</v>
      </c>
      <c r="J38" s="109">
        <f>MKF_Ref_currency!K28</f>
        <v>201.09359804735465</v>
      </c>
      <c r="K38" s="109">
        <f>MKF_Ref_currency!L28</f>
        <v>211.35684234062427</v>
      </c>
      <c r="L38" s="109">
        <f>MKF_Ref_currency!M28</f>
        <v>218.30350106921352</v>
      </c>
    </row>
    <row r="39" spans="1:12">
      <c r="A39" t="s">
        <v>197</v>
      </c>
      <c r="B39" t="str">
        <f>MKF_Ref_currency!C29</f>
        <v>IT Services</v>
      </c>
      <c r="C39" t="str">
        <f>MKF_Ref_currency!D29</f>
        <v>Infrastructure-related Services</v>
      </c>
      <c r="D39" t="str">
        <f>MKF_Ref_currency!E29</f>
        <v>Total Infrastructure Support Services</v>
      </c>
      <c r="E39" t="str">
        <f>MKF_Ref_currency!F29</f>
        <v>Banking</v>
      </c>
      <c r="F39" s="109">
        <f>MKF_Ref_currency!G29</f>
        <v>30.381834755024709</v>
      </c>
      <c r="G39" s="109">
        <f>MKF_Ref_currency!H29</f>
        <v>47.509299832341725</v>
      </c>
      <c r="H39" s="109">
        <f>MKF_Ref_currency!I29</f>
        <v>55.169270808433339</v>
      </c>
      <c r="I39" s="109">
        <f>MKF_Ref_currency!J29</f>
        <v>67.957712472912704</v>
      </c>
      <c r="J39" s="109">
        <f>MKF_Ref_currency!K29</f>
        <v>97.724172547798673</v>
      </c>
      <c r="K39" s="109">
        <f>MKF_Ref_currency!L29</f>
        <v>105.16334628185071</v>
      </c>
      <c r="L39" s="109">
        <f>MKF_Ref_currency!M29</f>
        <v>111.59550229393834</v>
      </c>
    </row>
    <row r="40" spans="1:12">
      <c r="A40" t="s">
        <v>197</v>
      </c>
      <c r="B40" t="str">
        <f>MKF_Ref_currency!C30</f>
        <v>IT Services</v>
      </c>
      <c r="C40" t="str">
        <f>MKF_Ref_currency!D30</f>
        <v>Infrastructure-related Services</v>
      </c>
      <c r="D40" t="str">
        <f>MKF_Ref_currency!E30</f>
        <v>Total Infrastructure Support Services</v>
      </c>
      <c r="E40" t="str">
        <f>MKF_Ref_currency!F30</f>
        <v>Insurance</v>
      </c>
      <c r="F40" s="109">
        <f>MKF_Ref_currency!G30</f>
        <v>10.22960048245589</v>
      </c>
      <c r="G40" s="109">
        <f>MKF_Ref_currency!H30</f>
        <v>15.841431405452477</v>
      </c>
      <c r="H40" s="109">
        <f>MKF_Ref_currency!I30</f>
        <v>18.11614245518674</v>
      </c>
      <c r="I40" s="109">
        <f>MKF_Ref_currency!J30</f>
        <v>21.945968280717331</v>
      </c>
      <c r="J40" s="109">
        <f>MKF_Ref_currency!K30</f>
        <v>30.942432004661459</v>
      </c>
      <c r="K40" s="109">
        <f>MKF_Ref_currency!L30</f>
        <v>32.843734948047306</v>
      </c>
      <c r="L40" s="109">
        <f>MKF_Ref_currency!M30</f>
        <v>34.554016128407177</v>
      </c>
    </row>
    <row r="41" spans="1:12">
      <c r="A41" t="s">
        <v>197</v>
      </c>
      <c r="B41" t="str">
        <f>MKF_Ref_currency!C31</f>
        <v>IT Services</v>
      </c>
      <c r="C41" t="str">
        <f>MKF_Ref_currency!D31</f>
        <v>Infrastructure-related Services</v>
      </c>
      <c r="D41" t="str">
        <f>MKF_Ref_currency!E31</f>
        <v>Total Infrastructure Support Services</v>
      </c>
      <c r="E41" t="str">
        <f>MKF_Ref_currency!F31</f>
        <v>Public Sector</v>
      </c>
      <c r="F41" s="109">
        <f>MKF_Ref_currency!G31</f>
        <v>4.68591789801338</v>
      </c>
      <c r="G41" s="109">
        <f>MKF_Ref_currency!H31</f>
        <v>8.1646597718818121</v>
      </c>
      <c r="H41" s="109">
        <f>MKF_Ref_currency!I31</f>
        <v>10.53995076863772</v>
      </c>
      <c r="I41" s="109">
        <f>MKF_Ref_currency!J31</f>
        <v>14.187752349231761</v>
      </c>
      <c r="J41" s="109">
        <f>MKF_Ref_currency!K31</f>
        <v>22.114069889370441</v>
      </c>
      <c r="K41" s="109">
        <f>MKF_Ref_currency!L31</f>
        <v>25.6378310626556</v>
      </c>
      <c r="L41" s="109">
        <f>MKF_Ref_currency!M31</f>
        <v>29.002104421531794</v>
      </c>
    </row>
    <row r="42" spans="1:12">
      <c r="A42" t="s">
        <v>197</v>
      </c>
      <c r="B42" t="str">
        <f>MKF_Ref_currency!C32</f>
        <v>IT Services</v>
      </c>
      <c r="C42" t="str">
        <f>MKF_Ref_currency!D32</f>
        <v>Infrastructure-related Services</v>
      </c>
      <c r="D42" t="str">
        <f>MKF_Ref_currency!E32</f>
        <v>Total Infrastructure Support Services</v>
      </c>
      <c r="E42" t="str">
        <f>MKF_Ref_currency!F32</f>
        <v>Telecom</v>
      </c>
      <c r="F42" s="109">
        <f>MKF_Ref_currency!G32</f>
        <v>5.5612774351415313</v>
      </c>
      <c r="G42" s="109">
        <f>MKF_Ref_currency!H32</f>
        <v>8.9109318231670649</v>
      </c>
      <c r="H42" s="109">
        <f>MKF_Ref_currency!I32</f>
        <v>10.341362250078848</v>
      </c>
      <c r="I42" s="109">
        <f>MKF_Ref_currency!J32</f>
        <v>12.755649414097897</v>
      </c>
      <c r="J42" s="109">
        <f>MKF_Ref_currency!K32</f>
        <v>18.387602465863612</v>
      </c>
      <c r="K42" s="109">
        <f>MKF_Ref_currency!L32</f>
        <v>19.910525827048001</v>
      </c>
      <c r="L42" s="109">
        <f>MKF_Ref_currency!M32</f>
        <v>21.31990159499848</v>
      </c>
    </row>
    <row r="43" spans="1:12">
      <c r="A43" t="s">
        <v>197</v>
      </c>
      <c r="B43" t="str">
        <f>MKF_Ref_currency!C33</f>
        <v>IT Services</v>
      </c>
      <c r="C43" t="str">
        <f>MKF_Ref_currency!D33</f>
        <v>Infrastructure-related Services</v>
      </c>
      <c r="D43" t="str">
        <f>MKF_Ref_currency!E33</f>
        <v>Total Infrastructure Support Services</v>
      </c>
      <c r="E43" t="str">
        <f>MKF_Ref_currency!F33</f>
        <v>Utilities</v>
      </c>
      <c r="F43" s="109">
        <f>MKF_Ref_currency!G33</f>
        <v>2.2248491330627771</v>
      </c>
      <c r="G43" s="109">
        <f>MKF_Ref_currency!H33</f>
        <v>3.7141996373345272</v>
      </c>
      <c r="H43" s="109">
        <f>MKF_Ref_currency!I33</f>
        <v>4.6045974028450258</v>
      </c>
      <c r="I43" s="109">
        <f>MKF_Ref_currency!J33</f>
        <v>6.0680522698003543</v>
      </c>
      <c r="J43" s="109">
        <f>MKF_Ref_currency!K33</f>
        <v>9.2999809499430555</v>
      </c>
      <c r="K43" s="109">
        <f>MKF_Ref_currency!L33</f>
        <v>10.671876906673758</v>
      </c>
      <c r="L43" s="109">
        <f>MKF_Ref_currency!M33</f>
        <v>12.044177234575359</v>
      </c>
    </row>
    <row r="44" spans="1:12">
      <c r="A44" t="s">
        <v>197</v>
      </c>
      <c r="B44" t="str">
        <f>MKF_Ref_currency!C34</f>
        <v>IT Services</v>
      </c>
      <c r="C44" t="str">
        <f>MKF_Ref_currency!D34</f>
        <v>Infrastructure-related Services</v>
      </c>
      <c r="D44" t="str">
        <f>MKF_Ref_currency!E34</f>
        <v>Total Infrastructure Support Services</v>
      </c>
      <c r="E44" t="str">
        <f>MKF_Ref_currency!F34</f>
        <v>Retail &amp; Wholesale</v>
      </c>
      <c r="F44" s="109">
        <f>MKF_Ref_currency!G34</f>
        <v>16.183442620460504</v>
      </c>
      <c r="G44" s="109">
        <f>MKF_Ref_currency!H34</f>
        <v>25.296657470079026</v>
      </c>
      <c r="H44" s="109">
        <f>MKF_Ref_currency!I34</f>
        <v>29.282751487378867</v>
      </c>
      <c r="I44" s="109">
        <f>MKF_Ref_currency!J34</f>
        <v>35.666709061857219</v>
      </c>
      <c r="J44" s="109">
        <f>MKF_Ref_currency!K34</f>
        <v>50.620369777372403</v>
      </c>
      <c r="K44" s="109">
        <f>MKF_Ref_currency!L34</f>
        <v>53.342305432573745</v>
      </c>
      <c r="L44" s="109">
        <f>MKF_Ref_currency!M34</f>
        <v>55.037960810215111</v>
      </c>
    </row>
    <row r="45" spans="1:12">
      <c r="A45" t="s">
        <v>197</v>
      </c>
      <c r="B45" t="str">
        <f>MKF_Ref_currency!C35</f>
        <v>IT Services</v>
      </c>
      <c r="C45" t="str">
        <f>MKF_Ref_currency!D35</f>
        <v>Infrastructure-related Services</v>
      </c>
      <c r="D45" t="str">
        <f>MKF_Ref_currency!E35</f>
        <v>Total Infrastructure Support Services</v>
      </c>
      <c r="E45" t="str">
        <f>MKF_Ref_currency!F35</f>
        <v>Services &amp; Consumers</v>
      </c>
      <c r="F45" s="109">
        <f>MKF_Ref_currency!G35</f>
        <v>64.696835979844323</v>
      </c>
      <c r="G45" s="109">
        <f>MKF_Ref_currency!H35</f>
        <v>95.342176928795652</v>
      </c>
      <c r="H45" s="109">
        <f>MKF_Ref_currency!I35</f>
        <v>108.13798460895626</v>
      </c>
      <c r="I45" s="109">
        <f>MKF_Ref_currency!J35</f>
        <v>130.16345355877192</v>
      </c>
      <c r="J45" s="109">
        <f>MKF_Ref_currency!K35</f>
        <v>181.92706489379364</v>
      </c>
      <c r="K45" s="109">
        <f>MKF_Ref_currency!L35</f>
        <v>189.32435914195321</v>
      </c>
      <c r="L45" s="109">
        <f>MKF_Ref_currency!M35</f>
        <v>193.27400405370756</v>
      </c>
    </row>
    <row r="46" spans="1:12">
      <c r="A46" t="s">
        <v>197</v>
      </c>
      <c r="B46" t="str">
        <f>MKF_Ref_currency!C36</f>
        <v>IT Services</v>
      </c>
      <c r="C46" t="str">
        <f>MKF_Ref_currency!D36</f>
        <v>Infrastructure-related Services</v>
      </c>
      <c r="D46" t="str">
        <f>MKF_Ref_currency!E36</f>
        <v>Total Infrastructure Support Services</v>
      </c>
      <c r="E46" t="str">
        <f>MKF_Ref_currency!F36</f>
        <v>Transport</v>
      </c>
      <c r="F46" s="109">
        <f>MKF_Ref_currency!G36</f>
        <v>8.1853637178033427</v>
      </c>
      <c r="G46" s="109">
        <f>MKF_Ref_currency!H36</f>
        <v>12.107262267352809</v>
      </c>
      <c r="H46" s="109">
        <f>MKF_Ref_currency!I36</f>
        <v>13.959158277105653</v>
      </c>
      <c r="I46" s="109">
        <f>MKF_Ref_currency!J36</f>
        <v>17.127561029066097</v>
      </c>
      <c r="J46" s="109">
        <f>MKF_Ref_currency!K36</f>
        <v>24.530318592931589</v>
      </c>
      <c r="K46" s="109">
        <f>MKF_Ref_currency!L36</f>
        <v>26.0789075517627</v>
      </c>
      <c r="L46" s="109">
        <f>MKF_Ref_currency!M36</f>
        <v>27.109300862890045</v>
      </c>
    </row>
    <row r="47" spans="1:12">
      <c r="A47" t="s">
        <v>197</v>
      </c>
      <c r="B47" t="str">
        <f>MKF_Ref_currency!C38</f>
        <v>IT Services</v>
      </c>
      <c r="C47" t="str">
        <f>MKF_Ref_currency!D38</f>
        <v>Infrastructure-related Services</v>
      </c>
      <c r="D47" t="str">
        <f>MKF_Ref_currency!E38</f>
        <v>Total Infrastructure-related Project Services</v>
      </c>
      <c r="E47" t="str">
        <f>MKF_Ref_currency!F38</f>
        <v>Manufacturing</v>
      </c>
      <c r="F47" s="109">
        <f>MKF_Ref_currency!G38</f>
        <v>31.244732225932488</v>
      </c>
      <c r="G47" s="109">
        <f>MKF_Ref_currency!H38</f>
        <v>52.861495285946631</v>
      </c>
      <c r="H47" s="109">
        <f>MKF_Ref_currency!I38</f>
        <v>64.560213040288858</v>
      </c>
      <c r="I47" s="109">
        <f>MKF_Ref_currency!J38</f>
        <v>83.327025669179051</v>
      </c>
      <c r="J47" s="109">
        <f>MKF_Ref_currency!K38</f>
        <v>122.40645602406828</v>
      </c>
      <c r="K47" s="109">
        <f>MKF_Ref_currency!L38</f>
        <v>131.52211807789013</v>
      </c>
      <c r="L47" s="109">
        <f>MKF_Ref_currency!M38</f>
        <v>136.20709920733248</v>
      </c>
    </row>
    <row r="48" spans="1:12">
      <c r="A48" t="s">
        <v>197</v>
      </c>
      <c r="B48" t="str">
        <f>MKF_Ref_currency!C39</f>
        <v>IT Services</v>
      </c>
      <c r="C48" t="str">
        <f>MKF_Ref_currency!D39</f>
        <v>Infrastructure-related Services</v>
      </c>
      <c r="D48" t="str">
        <f>MKF_Ref_currency!E39</f>
        <v>Total Infrastructure-related Project Services</v>
      </c>
      <c r="E48" t="str">
        <f>MKF_Ref_currency!F39</f>
        <v>Banking</v>
      </c>
      <c r="F48" s="109">
        <f>MKF_Ref_currency!G39</f>
        <v>8.7944476121182031</v>
      </c>
      <c r="G48" s="109">
        <f>MKF_Ref_currency!H39</f>
        <v>13.796460359513828</v>
      </c>
      <c r="H48" s="109">
        <f>MKF_Ref_currency!I39</f>
        <v>16.158768694157871</v>
      </c>
      <c r="I48" s="109">
        <f>MKF_Ref_currency!J39</f>
        <v>20.566155826044309</v>
      </c>
      <c r="J48" s="109">
        <f>MKF_Ref_currency!K39</f>
        <v>30.65433005588455</v>
      </c>
      <c r="K48" s="109">
        <f>MKF_Ref_currency!L39</f>
        <v>34.027062801425501</v>
      </c>
      <c r="L48" s="109">
        <f>MKF_Ref_currency!M39</f>
        <v>36.777192551912719</v>
      </c>
    </row>
    <row r="49" spans="1:12">
      <c r="A49" t="s">
        <v>197</v>
      </c>
      <c r="B49" t="str">
        <f>MKF_Ref_currency!C40</f>
        <v>IT Services</v>
      </c>
      <c r="C49" t="str">
        <f>MKF_Ref_currency!D40</f>
        <v>Infrastructure-related Services</v>
      </c>
      <c r="D49" t="str">
        <f>MKF_Ref_currency!E40</f>
        <v>Total Infrastructure-related Project Services</v>
      </c>
      <c r="E49" t="str">
        <f>MKF_Ref_currency!F40</f>
        <v>Insurance</v>
      </c>
      <c r="F49" s="109">
        <f>MKF_Ref_currency!G40</f>
        <v>4.9344019673289452</v>
      </c>
      <c r="G49" s="109">
        <f>MKF_Ref_currency!H40</f>
        <v>7.4604807965324396</v>
      </c>
      <c r="H49" s="109">
        <f>MKF_Ref_currency!I40</f>
        <v>8.2922966803379463</v>
      </c>
      <c r="I49" s="109">
        <f>MKF_Ref_currency!J40</f>
        <v>10.025875666249586</v>
      </c>
      <c r="J49" s="109">
        <f>MKF_Ref_currency!K40</f>
        <v>14.217220021764978</v>
      </c>
      <c r="K49" s="109">
        <f>MKF_Ref_currency!L40</f>
        <v>15.176534124384181</v>
      </c>
      <c r="L49" s="109">
        <f>MKF_Ref_currency!M40</f>
        <v>15.958213546871965</v>
      </c>
    </row>
    <row r="50" spans="1:12">
      <c r="A50" t="s">
        <v>197</v>
      </c>
      <c r="B50" t="str">
        <f>MKF_Ref_currency!C41</f>
        <v>IT Services</v>
      </c>
      <c r="C50" t="str">
        <f>MKF_Ref_currency!D41</f>
        <v>Infrastructure-related Services</v>
      </c>
      <c r="D50" t="str">
        <f>MKF_Ref_currency!E41</f>
        <v>Total Infrastructure-related Project Services</v>
      </c>
      <c r="E50" t="str">
        <f>MKF_Ref_currency!F41</f>
        <v>Public Sector</v>
      </c>
      <c r="F50" s="109">
        <f>MKF_Ref_currency!G41</f>
        <v>1.8350802793971497</v>
      </c>
      <c r="G50" s="109">
        <f>MKF_Ref_currency!H41</f>
        <v>2.6825637819117425</v>
      </c>
      <c r="H50" s="109">
        <f>MKF_Ref_currency!I41</f>
        <v>2.9317994509517957</v>
      </c>
      <c r="I50" s="109">
        <f>MKF_Ref_currency!J41</f>
        <v>3.5511118392330672</v>
      </c>
      <c r="J50" s="109">
        <f>MKF_Ref_currency!K41</f>
        <v>5.1476575369630462</v>
      </c>
      <c r="K50" s="109">
        <f>MKF_Ref_currency!L41</f>
        <v>5.7093401526980037</v>
      </c>
      <c r="L50" s="109">
        <f>MKF_Ref_currency!M41</f>
        <v>6.3135104830491962</v>
      </c>
    </row>
    <row r="51" spans="1:12">
      <c r="A51" t="s">
        <v>197</v>
      </c>
      <c r="B51" t="str">
        <f>MKF_Ref_currency!C42</f>
        <v>IT Services</v>
      </c>
      <c r="C51" t="str">
        <f>MKF_Ref_currency!D42</f>
        <v>Infrastructure-related Services</v>
      </c>
      <c r="D51" t="str">
        <f>MKF_Ref_currency!E42</f>
        <v>Total Infrastructure-related Project Services</v>
      </c>
      <c r="E51" t="str">
        <f>MKF_Ref_currency!F42</f>
        <v>Telecom</v>
      </c>
      <c r="F51" s="109">
        <f>MKF_Ref_currency!G42</f>
        <v>1.6105667521913911</v>
      </c>
      <c r="G51" s="109">
        <f>MKF_Ref_currency!H42</f>
        <v>2.5416355215358357</v>
      </c>
      <c r="H51" s="109">
        <f>MKF_Ref_currency!I42</f>
        <v>2.9085976436858809</v>
      </c>
      <c r="I51" s="109">
        <f>MKF_Ref_currency!J42</f>
        <v>3.5685147607995389</v>
      </c>
      <c r="J51" s="109">
        <f>MKF_Ref_currency!K42</f>
        <v>5.0797899836810947</v>
      </c>
      <c r="K51" s="109">
        <f>MKF_Ref_currency!L42</f>
        <v>5.388284962261384</v>
      </c>
      <c r="L51" s="109">
        <f>MKF_Ref_currency!M42</f>
        <v>5.5702798646567393</v>
      </c>
    </row>
    <row r="52" spans="1:12">
      <c r="A52" t="s">
        <v>197</v>
      </c>
      <c r="B52" t="str">
        <f>MKF_Ref_currency!C43</f>
        <v>IT Services</v>
      </c>
      <c r="C52" t="str">
        <f>MKF_Ref_currency!D43</f>
        <v>Infrastructure-related Services</v>
      </c>
      <c r="D52" t="str">
        <f>MKF_Ref_currency!E43</f>
        <v>Total Infrastructure-related Project Services</v>
      </c>
      <c r="E52" t="str">
        <f>MKF_Ref_currency!F43</f>
        <v>Utilities</v>
      </c>
      <c r="F52" s="109">
        <f>MKF_Ref_currency!G43</f>
        <v>1.5389461421023112</v>
      </c>
      <c r="G52" s="109">
        <f>MKF_Ref_currency!H43</f>
        <v>2.2774155734075783</v>
      </c>
      <c r="H52" s="109">
        <f>MKF_Ref_currency!I43</f>
        <v>2.5257622177709678</v>
      </c>
      <c r="I52" s="109">
        <f>MKF_Ref_currency!J43</f>
        <v>3.1015318384950019</v>
      </c>
      <c r="J52" s="109">
        <f>MKF_Ref_currency!K43</f>
        <v>4.5549267155002928</v>
      </c>
      <c r="K52" s="109">
        <f>MKF_Ref_currency!L43</f>
        <v>5.0891035688695343</v>
      </c>
      <c r="L52" s="109">
        <f>MKF_Ref_currency!M43</f>
        <v>5.633935554401142</v>
      </c>
    </row>
    <row r="53" spans="1:12">
      <c r="A53" t="s">
        <v>197</v>
      </c>
      <c r="B53" t="str">
        <f>MKF_Ref_currency!C44</f>
        <v>IT Services</v>
      </c>
      <c r="C53" t="str">
        <f>MKF_Ref_currency!D44</f>
        <v>Infrastructure-related Services</v>
      </c>
      <c r="D53" t="str">
        <f>MKF_Ref_currency!E44</f>
        <v>Total Infrastructure-related Project Services</v>
      </c>
      <c r="E53" t="str">
        <f>MKF_Ref_currency!F44</f>
        <v>Retail &amp; Wholesale</v>
      </c>
      <c r="F53" s="109">
        <f>MKF_Ref_currency!G44</f>
        <v>4.9686576895992651</v>
      </c>
      <c r="G53" s="109">
        <f>MKF_Ref_currency!H44</f>
        <v>8.1136438496168406</v>
      </c>
      <c r="H53" s="109">
        <f>MKF_Ref_currency!I44</f>
        <v>9.6960697992556995</v>
      </c>
      <c r="I53" s="109">
        <f>MKF_Ref_currency!J44</f>
        <v>12.190823220329307</v>
      </c>
      <c r="J53" s="109">
        <f>MKF_Ref_currency!K44</f>
        <v>17.387953864894872</v>
      </c>
      <c r="K53" s="109">
        <f>MKF_Ref_currency!L44</f>
        <v>18.136700468011973</v>
      </c>
      <c r="L53" s="109">
        <f>MKF_Ref_currency!M44</f>
        <v>18.232073260012516</v>
      </c>
    </row>
    <row r="54" spans="1:12">
      <c r="A54" t="s">
        <v>197</v>
      </c>
      <c r="B54" t="str">
        <f>MKF_Ref_currency!C45</f>
        <v>IT Services</v>
      </c>
      <c r="C54" t="str">
        <f>MKF_Ref_currency!D45</f>
        <v>Infrastructure-related Services</v>
      </c>
      <c r="D54" t="str">
        <f>MKF_Ref_currency!E45</f>
        <v>Total Infrastructure-related Project Services</v>
      </c>
      <c r="E54" t="str">
        <f>MKF_Ref_currency!F45</f>
        <v>Services &amp; Consumers</v>
      </c>
      <c r="F54" s="109">
        <f>MKF_Ref_currency!G45</f>
        <v>11.255914864647607</v>
      </c>
      <c r="G54" s="109">
        <f>MKF_Ref_currency!H45</f>
        <v>17.697794736574007</v>
      </c>
      <c r="H54" s="109">
        <f>MKF_Ref_currency!I45</f>
        <v>20.482817870068509</v>
      </c>
      <c r="I54" s="109">
        <f>MKF_Ref_currency!J45</f>
        <v>25.094820775911394</v>
      </c>
      <c r="J54" s="109">
        <f>MKF_Ref_currency!K45</f>
        <v>34.799890715440746</v>
      </c>
      <c r="K54" s="109">
        <f>MKF_Ref_currency!L45</f>
        <v>35.053153415069474</v>
      </c>
      <c r="L54" s="109">
        <f>MKF_Ref_currency!M45</f>
        <v>34.102025743080766</v>
      </c>
    </row>
    <row r="55" spans="1:12">
      <c r="A55" t="s">
        <v>197</v>
      </c>
      <c r="B55" t="str">
        <f>MKF_Ref_currency!C46</f>
        <v>IT Services</v>
      </c>
      <c r="C55" t="str">
        <f>MKF_Ref_currency!D46</f>
        <v>Infrastructure-related Services</v>
      </c>
      <c r="D55" t="str">
        <f>MKF_Ref_currency!E46</f>
        <v>Total Infrastructure-related Project Services</v>
      </c>
      <c r="E55" t="str">
        <f>MKF_Ref_currency!F46</f>
        <v>Transport</v>
      </c>
      <c r="F55" s="109">
        <f>MKF_Ref_currency!G46</f>
        <v>5.0546690967952985</v>
      </c>
      <c r="G55" s="109">
        <f>MKF_Ref_currency!H46</f>
        <v>7.5892629919935093</v>
      </c>
      <c r="H55" s="109">
        <f>MKF_Ref_currency!I46</f>
        <v>8.7905315542014897</v>
      </c>
      <c r="I55" s="109">
        <f>MKF_Ref_currency!J46</f>
        <v>11.003569498357813</v>
      </c>
      <c r="J55" s="109">
        <f>MKF_Ref_currency!K46</f>
        <v>16.014631926526263</v>
      </c>
      <c r="K55" s="109">
        <f>MKF_Ref_currency!L46</f>
        <v>17.241624459676046</v>
      </c>
      <c r="L55" s="109">
        <f>MKF_Ref_currency!M46</f>
        <v>17.883483838629974</v>
      </c>
    </row>
    <row r="56" spans="1:12">
      <c r="A56" t="s">
        <v>197</v>
      </c>
      <c r="B56" t="str">
        <f>MKF_Ref_currency!C48</f>
        <v>IT Services</v>
      </c>
      <c r="C56" t="str">
        <f>MKF_Ref_currency!D48</f>
        <v>Infrastructure-related Services</v>
      </c>
      <c r="D56" t="str">
        <f>MKF_Ref_currency!E48</f>
        <v>Total Infrastructure Outsourcing Services</v>
      </c>
      <c r="E56" t="str">
        <f>MKF_Ref_currency!F48</f>
        <v>Manufacturing</v>
      </c>
      <c r="F56" s="109">
        <f>MKF_Ref_currency!G48</f>
        <v>340.39693026636178</v>
      </c>
      <c r="G56" s="109">
        <f>MKF_Ref_currency!H48</f>
        <v>438.18905428484629</v>
      </c>
      <c r="H56" s="109">
        <f>MKF_Ref_currency!I48</f>
        <v>441.15959206894877</v>
      </c>
      <c r="I56" s="109">
        <f>MKF_Ref_currency!J48</f>
        <v>485.90140792143313</v>
      </c>
      <c r="J56" s="109">
        <f>MKF_Ref_currency!K48</f>
        <v>632.0883391477829</v>
      </c>
      <c r="K56" s="109">
        <f>MKF_Ref_currency!L48</f>
        <v>620.29788751200704</v>
      </c>
      <c r="L56" s="109">
        <f>MKF_Ref_currency!M48</f>
        <v>603.46731853574704</v>
      </c>
    </row>
    <row r="57" spans="1:12">
      <c r="A57" t="s">
        <v>197</v>
      </c>
      <c r="B57" t="str">
        <f>MKF_Ref_currency!C49</f>
        <v>IT Services</v>
      </c>
      <c r="C57" t="str">
        <f>MKF_Ref_currency!D49</f>
        <v>Infrastructure-related Services</v>
      </c>
      <c r="D57" t="str">
        <f>MKF_Ref_currency!E49</f>
        <v>Total Infrastructure Outsourcing Services</v>
      </c>
      <c r="E57" t="str">
        <f>MKF_Ref_currency!F49</f>
        <v>Banking</v>
      </c>
      <c r="F57" s="109">
        <f>MKF_Ref_currency!G49</f>
        <v>221.46983506455911</v>
      </c>
      <c r="G57" s="109">
        <f>MKF_Ref_currency!H49</f>
        <v>282.29414543439691</v>
      </c>
      <c r="H57" s="109">
        <f>MKF_Ref_currency!I49</f>
        <v>275.32636495783385</v>
      </c>
      <c r="I57" s="109">
        <f>MKF_Ref_currency!J49</f>
        <v>291.57404380087394</v>
      </c>
      <c r="J57" s="109">
        <f>MKF_Ref_currency!K49</f>
        <v>368.0743775805077</v>
      </c>
      <c r="K57" s="109">
        <f>MKF_Ref_currency!L49</f>
        <v>353.69338139984222</v>
      </c>
      <c r="L57" s="109">
        <f>MKF_Ref_currency!M49</f>
        <v>339.861840853145</v>
      </c>
    </row>
    <row r="58" spans="1:12">
      <c r="A58" t="s">
        <v>197</v>
      </c>
      <c r="B58" t="str">
        <f>MKF_Ref_currency!C50</f>
        <v>IT Services</v>
      </c>
      <c r="C58" t="str">
        <f>MKF_Ref_currency!D50</f>
        <v>Infrastructure-related Services</v>
      </c>
      <c r="D58" t="str">
        <f>MKF_Ref_currency!E50</f>
        <v>Total Infrastructure Outsourcing Services</v>
      </c>
      <c r="E58" t="str">
        <f>MKF_Ref_currency!F50</f>
        <v>Insurance</v>
      </c>
      <c r="F58" s="109">
        <f>MKF_Ref_currency!G50</f>
        <v>96.881693337060653</v>
      </c>
      <c r="G58" s="109">
        <f>MKF_Ref_currency!H50</f>
        <v>124.7538150193802</v>
      </c>
      <c r="H58" s="109">
        <f>MKF_Ref_currency!I50</f>
        <v>120.43097939659044</v>
      </c>
      <c r="I58" s="109">
        <f>MKF_Ref_currency!J50</f>
        <v>126.03492064668967</v>
      </c>
      <c r="J58" s="109">
        <f>MKF_Ref_currency!K50</f>
        <v>156.62103715333299</v>
      </c>
      <c r="K58" s="109">
        <f>MKF_Ref_currency!L50</f>
        <v>148.21356022026305</v>
      </c>
      <c r="L58" s="109">
        <f>MKF_Ref_currency!M50</f>
        <v>140.31474828868176</v>
      </c>
    </row>
    <row r="59" spans="1:12">
      <c r="A59" t="s">
        <v>197</v>
      </c>
      <c r="B59" t="str">
        <f>MKF_Ref_currency!C51</f>
        <v>IT Services</v>
      </c>
      <c r="C59" t="str">
        <f>MKF_Ref_currency!D51</f>
        <v>Infrastructure-related Services</v>
      </c>
      <c r="D59" t="str">
        <f>MKF_Ref_currency!E51</f>
        <v>Total Infrastructure Outsourcing Services</v>
      </c>
      <c r="E59" t="str">
        <f>MKF_Ref_currency!F51</f>
        <v>Public Sector</v>
      </c>
      <c r="F59" s="109">
        <f>MKF_Ref_currency!G51</f>
        <v>122.02487491438723</v>
      </c>
      <c r="G59" s="109">
        <f>MKF_Ref_currency!H51</f>
        <v>159.17350633190779</v>
      </c>
      <c r="H59" s="109">
        <f>MKF_Ref_currency!I51</f>
        <v>152.20111001756737</v>
      </c>
      <c r="I59" s="109">
        <f>MKF_Ref_currency!J51</f>
        <v>157.07009778593968</v>
      </c>
      <c r="J59" s="109">
        <f>MKF_Ref_currency!K51</f>
        <v>193.29620103964538</v>
      </c>
      <c r="K59" s="109">
        <f>MKF_Ref_currency!L51</f>
        <v>181.84033706424071</v>
      </c>
      <c r="L59" s="109">
        <f>MKF_Ref_currency!M51</f>
        <v>171.74690814503546</v>
      </c>
    </row>
    <row r="60" spans="1:12">
      <c r="A60" t="s">
        <v>197</v>
      </c>
      <c r="B60" t="str">
        <f>MKF_Ref_currency!C52</f>
        <v>IT Services</v>
      </c>
      <c r="C60" t="str">
        <f>MKF_Ref_currency!D52</f>
        <v>Infrastructure-related Services</v>
      </c>
      <c r="D60" t="str">
        <f>MKF_Ref_currency!E52</f>
        <v>Total Infrastructure Outsourcing Services</v>
      </c>
      <c r="E60" t="str">
        <f>MKF_Ref_currency!F52</f>
        <v>Telecom</v>
      </c>
      <c r="F60" s="109">
        <f>MKF_Ref_currency!G52</f>
        <v>44.111253134234417</v>
      </c>
      <c r="G60" s="109">
        <f>MKF_Ref_currency!H52</f>
        <v>57.873177389910822</v>
      </c>
      <c r="H60" s="109">
        <f>MKF_Ref_currency!I52</f>
        <v>56.139666211707294</v>
      </c>
      <c r="I60" s="109">
        <f>MKF_Ref_currency!J52</f>
        <v>59.217127567795231</v>
      </c>
      <c r="J60" s="109">
        <f>MKF_Ref_currency!K52</f>
        <v>74.298990008670927</v>
      </c>
      <c r="K60" s="109">
        <f>MKF_Ref_currency!L52</f>
        <v>71.040496321126781</v>
      </c>
      <c r="L60" s="109">
        <f>MKF_Ref_currency!M52</f>
        <v>68.02192249809373</v>
      </c>
    </row>
    <row r="61" spans="1:12">
      <c r="A61" t="s">
        <v>197</v>
      </c>
      <c r="B61" t="str">
        <f>MKF_Ref_currency!C53</f>
        <v>IT Services</v>
      </c>
      <c r="C61" t="str">
        <f>MKF_Ref_currency!D53</f>
        <v>Infrastructure-related Services</v>
      </c>
      <c r="D61" t="str">
        <f>MKF_Ref_currency!E53</f>
        <v>Total Infrastructure Outsourcing Services</v>
      </c>
      <c r="E61" t="str">
        <f>MKF_Ref_currency!F53</f>
        <v>Utilities</v>
      </c>
      <c r="F61" s="109">
        <f>MKF_Ref_currency!G53</f>
        <v>36.504337961391755</v>
      </c>
      <c r="G61" s="109">
        <f>MKF_Ref_currency!H53</f>
        <v>47.504856311773409</v>
      </c>
      <c r="H61" s="109">
        <f>MKF_Ref_currency!I53</f>
        <v>45.968813867066082</v>
      </c>
      <c r="I61" s="109">
        <f>MKF_Ref_currency!J53</f>
        <v>48.517253592069579</v>
      </c>
      <c r="J61" s="109">
        <f>MKF_Ref_currency!K53</f>
        <v>60.956044319344244</v>
      </c>
      <c r="K61" s="109">
        <f>MKF_Ref_currency!L53</f>
        <v>58.473744432308749</v>
      </c>
      <c r="L61" s="109">
        <f>MKF_Ref_currency!M53</f>
        <v>56.291614462706633</v>
      </c>
    </row>
    <row r="62" spans="1:12">
      <c r="A62" t="s">
        <v>197</v>
      </c>
      <c r="B62" t="str">
        <f>MKF_Ref_currency!C54</f>
        <v>IT Services</v>
      </c>
      <c r="C62" t="str">
        <f>MKF_Ref_currency!D54</f>
        <v>Infrastructure-related Services</v>
      </c>
      <c r="D62" t="str">
        <f>MKF_Ref_currency!E54</f>
        <v>Total Infrastructure Outsourcing Services</v>
      </c>
      <c r="E62" t="str">
        <f>MKF_Ref_currency!F54</f>
        <v>Retail &amp; Wholesale</v>
      </c>
      <c r="F62" s="109">
        <f>MKF_Ref_currency!G54</f>
        <v>78.815239374342553</v>
      </c>
      <c r="G62" s="109">
        <f>MKF_Ref_currency!H54</f>
        <v>101.95432798370739</v>
      </c>
      <c r="H62" s="109">
        <f>MKF_Ref_currency!I54</f>
        <v>102.43539925107132</v>
      </c>
      <c r="I62" s="109">
        <f>MKF_Ref_currency!J54</f>
        <v>110.96106059122747</v>
      </c>
      <c r="J62" s="109">
        <f>MKF_Ref_currency!K54</f>
        <v>142.19089981260964</v>
      </c>
      <c r="K62" s="109">
        <f>MKF_Ref_currency!L54</f>
        <v>137.53097523015668</v>
      </c>
      <c r="L62" s="109">
        <f>MKF_Ref_currency!M54</f>
        <v>131.92040181176819</v>
      </c>
    </row>
    <row r="63" spans="1:12">
      <c r="A63" t="s">
        <v>197</v>
      </c>
      <c r="B63" t="str">
        <f>MKF_Ref_currency!C55</f>
        <v>IT Services</v>
      </c>
      <c r="C63" t="str">
        <f>MKF_Ref_currency!D55</f>
        <v>Infrastructure-related Services</v>
      </c>
      <c r="D63" t="str">
        <f>MKF_Ref_currency!E55</f>
        <v>Total Infrastructure Outsourcing Services</v>
      </c>
      <c r="E63" t="str">
        <f>MKF_Ref_currency!F55</f>
        <v>Services &amp; Consumers</v>
      </c>
      <c r="F63" s="109">
        <f>MKF_Ref_currency!G55</f>
        <v>259.61403063645071</v>
      </c>
      <c r="G63" s="109">
        <f>MKF_Ref_currency!H55</f>
        <v>322.32108784741388</v>
      </c>
      <c r="H63" s="109">
        <f>MKF_Ref_currency!I55</f>
        <v>322.09420742172938</v>
      </c>
      <c r="I63" s="109">
        <f>MKF_Ref_currency!J55</f>
        <v>349.71647703427328</v>
      </c>
      <c r="J63" s="109">
        <f>MKF_Ref_currency!K55</f>
        <v>446.56991322974301</v>
      </c>
      <c r="K63" s="109">
        <f>MKF_Ref_currency!L55</f>
        <v>429.59148940878941</v>
      </c>
      <c r="L63" s="109">
        <f>MKF_Ref_currency!M55</f>
        <v>409.01388657159401</v>
      </c>
    </row>
    <row r="64" spans="1:12">
      <c r="A64" t="s">
        <v>197</v>
      </c>
      <c r="B64" t="str">
        <f>MKF_Ref_currency!C56</f>
        <v>IT Services</v>
      </c>
      <c r="C64" t="str">
        <f>MKF_Ref_currency!D56</f>
        <v>Infrastructure-related Services</v>
      </c>
      <c r="D64" t="str">
        <f>MKF_Ref_currency!E56</f>
        <v>Total Infrastructure Outsourcing Services</v>
      </c>
      <c r="E64" t="str">
        <f>MKF_Ref_currency!F56</f>
        <v>Transport</v>
      </c>
      <c r="F64" s="109">
        <f>MKF_Ref_currency!G56</f>
        <v>44.927689156288245</v>
      </c>
      <c r="G64" s="109">
        <f>MKF_Ref_currency!H56</f>
        <v>54.904034291057826</v>
      </c>
      <c r="H64" s="109">
        <f>MKF_Ref_currency!I56</f>
        <v>55.061060750843595</v>
      </c>
      <c r="I64" s="109">
        <f>MKF_Ref_currency!J56</f>
        <v>60.313700959775524</v>
      </c>
      <c r="J64" s="109">
        <f>MKF_Ref_currency!K56</f>
        <v>78.58826105898784</v>
      </c>
      <c r="K64" s="109">
        <f>MKF_Ref_currency!L56</f>
        <v>77.477480797880531</v>
      </c>
      <c r="L64" s="109">
        <f>MKF_Ref_currency!M56</f>
        <v>75.54764913072367</v>
      </c>
    </row>
    <row r="65" spans="1:12">
      <c r="A65" t="s">
        <v>197</v>
      </c>
      <c r="B65" t="str">
        <f>MKF_Ref_currency!C68</f>
        <v>IT Services</v>
      </c>
      <c r="C65" t="str">
        <f>MKF_Ref_currency!D68</f>
        <v>Application-related Services</v>
      </c>
      <c r="D65" t="str">
        <f>MKF_Ref_currency!E68</f>
        <v>Total Application-related Project Services</v>
      </c>
      <c r="E65" t="str">
        <f>MKF_Ref_currency!F68</f>
        <v>Manufacturing</v>
      </c>
      <c r="F65" s="109">
        <f>MKF_Ref_currency!G68</f>
        <v>95.216365369040062</v>
      </c>
      <c r="G65" s="109">
        <f>MKF_Ref_currency!H68</f>
        <v>114.42598539802081</v>
      </c>
      <c r="H65" s="109">
        <f>MKF_Ref_currency!I68</f>
        <v>111.33222805872579</v>
      </c>
      <c r="I65" s="109">
        <f>MKF_Ref_currency!J68</f>
        <v>119.97304914249898</v>
      </c>
      <c r="J65" s="109">
        <f>MKF_Ref_currency!K68</f>
        <v>154.29161509918163</v>
      </c>
      <c r="K65" s="109">
        <f>MKF_Ref_currency!L68</f>
        <v>150.80583956540568</v>
      </c>
      <c r="L65" s="109">
        <f>MKF_Ref_currency!M68</f>
        <v>147.04788999238878</v>
      </c>
    </row>
    <row r="66" spans="1:12">
      <c r="A66" t="s">
        <v>197</v>
      </c>
      <c r="B66" t="str">
        <f>MKF_Ref_currency!C69</f>
        <v>IT Services</v>
      </c>
      <c r="C66" t="str">
        <f>MKF_Ref_currency!D69</f>
        <v>Application-related Services</v>
      </c>
      <c r="D66" t="str">
        <f>MKF_Ref_currency!E69</f>
        <v>Total Application-related Project Services</v>
      </c>
      <c r="E66" t="str">
        <f>MKF_Ref_currency!F69</f>
        <v>Banking</v>
      </c>
      <c r="F66" s="109">
        <f>MKF_Ref_currency!G69</f>
        <v>60.380708270930619</v>
      </c>
      <c r="G66" s="109">
        <f>MKF_Ref_currency!H69</f>
        <v>75.650042793113172</v>
      </c>
      <c r="H66" s="109">
        <f>MKF_Ref_currency!I69</f>
        <v>73.187486155360546</v>
      </c>
      <c r="I66" s="109">
        <f>MKF_Ref_currency!J69</f>
        <v>77.804508685926507</v>
      </c>
      <c r="J66" s="109">
        <f>MKF_Ref_currency!K69</f>
        <v>98.574018174664928</v>
      </c>
      <c r="K66" s="109">
        <f>MKF_Ref_currency!L69</f>
        <v>94.996332875834611</v>
      </c>
      <c r="L66" s="109">
        <f>MKF_Ref_currency!M69</f>
        <v>91.406590469004584</v>
      </c>
    </row>
    <row r="67" spans="1:12">
      <c r="A67" t="s">
        <v>197</v>
      </c>
      <c r="B67" t="str">
        <f>MKF_Ref_currency!C70</f>
        <v>IT Services</v>
      </c>
      <c r="C67" t="str">
        <f>MKF_Ref_currency!D70</f>
        <v>Application-related Services</v>
      </c>
      <c r="D67" t="str">
        <f>MKF_Ref_currency!E70</f>
        <v>Total Application-related Project Services</v>
      </c>
      <c r="E67" t="str">
        <f>MKF_Ref_currency!F70</f>
        <v>Insurance</v>
      </c>
      <c r="F67" s="109">
        <f>MKF_Ref_currency!G70</f>
        <v>26.984437492254379</v>
      </c>
      <c r="G67" s="109">
        <f>MKF_Ref_currency!H70</f>
        <v>34.094818006764505</v>
      </c>
      <c r="H67" s="109">
        <f>MKF_Ref_currency!I70</f>
        <v>32.888617950031701</v>
      </c>
      <c r="I67" s="109">
        <f>MKF_Ref_currency!J70</f>
        <v>34.709387267633183</v>
      </c>
      <c r="J67" s="109">
        <f>MKF_Ref_currency!K70</f>
        <v>43.467487986211346</v>
      </c>
      <c r="K67" s="109">
        <f>MKF_Ref_currency!L70</f>
        <v>41.37277787695443</v>
      </c>
      <c r="L67" s="109">
        <f>MKF_Ref_currency!M70</f>
        <v>39.379055096401267</v>
      </c>
    </row>
    <row r="68" spans="1:12">
      <c r="A68" t="s">
        <v>197</v>
      </c>
      <c r="B68" t="str">
        <f>MKF_Ref_currency!C71</f>
        <v>IT Services</v>
      </c>
      <c r="C68" t="str">
        <f>MKF_Ref_currency!D71</f>
        <v>Application-related Services</v>
      </c>
      <c r="D68" t="str">
        <f>MKF_Ref_currency!E71</f>
        <v>Total Application-related Project Services</v>
      </c>
      <c r="E68" t="str">
        <f>MKF_Ref_currency!F71</f>
        <v>Public Sector</v>
      </c>
      <c r="F68" s="109">
        <f>MKF_Ref_currency!G71</f>
        <v>43.15877941803911</v>
      </c>
      <c r="G68" s="109">
        <f>MKF_Ref_currency!H71</f>
        <v>57.096364497350393</v>
      </c>
      <c r="H68" s="109">
        <f>MKF_Ref_currency!I71</f>
        <v>55.651366949004355</v>
      </c>
      <c r="I68" s="109">
        <f>MKF_Ref_currency!J71</f>
        <v>58.655262837188957</v>
      </c>
      <c r="J68" s="109">
        <f>MKF_Ref_currency!K71</f>
        <v>73.666658841210207</v>
      </c>
      <c r="K68" s="109">
        <f>MKF_Ref_currency!L71</f>
        <v>70.614319505103595</v>
      </c>
      <c r="L68" s="109">
        <f>MKF_Ref_currency!M71</f>
        <v>67.974801229643745</v>
      </c>
    </row>
    <row r="69" spans="1:12">
      <c r="A69" t="s">
        <v>197</v>
      </c>
      <c r="B69" t="str">
        <f>MKF_Ref_currency!C72</f>
        <v>IT Services</v>
      </c>
      <c r="C69" t="str">
        <f>MKF_Ref_currency!D72</f>
        <v>Application-related Services</v>
      </c>
      <c r="D69" t="str">
        <f>MKF_Ref_currency!E72</f>
        <v>Total Application-related Project Services</v>
      </c>
      <c r="E69" t="str">
        <f>MKF_Ref_currency!F72</f>
        <v>Telecom</v>
      </c>
      <c r="F69" s="109">
        <f>MKF_Ref_currency!G72</f>
        <v>11.767438736049304</v>
      </c>
      <c r="G69" s="109">
        <f>MKF_Ref_currency!H72</f>
        <v>15.284018108934573</v>
      </c>
      <c r="H69" s="109">
        <f>MKF_Ref_currency!I72</f>
        <v>14.763071708046741</v>
      </c>
      <c r="I69" s="109">
        <f>MKF_Ref_currency!J72</f>
        <v>15.480671543787608</v>
      </c>
      <c r="J69" s="109">
        <f>MKF_Ref_currency!K72</f>
        <v>19.357066882896984</v>
      </c>
      <c r="K69" s="109">
        <f>MKF_Ref_currency!L72</f>
        <v>18.464209899670212</v>
      </c>
      <c r="L69" s="109">
        <f>MKF_Ref_currency!M72</f>
        <v>17.678259457708798</v>
      </c>
    </row>
    <row r="70" spans="1:12">
      <c r="A70" t="s">
        <v>197</v>
      </c>
      <c r="B70" t="str">
        <f>MKF_Ref_currency!C73</f>
        <v>IT Services</v>
      </c>
      <c r="C70" t="str">
        <f>MKF_Ref_currency!D73</f>
        <v>Application-related Services</v>
      </c>
      <c r="D70" t="str">
        <f>MKF_Ref_currency!E73</f>
        <v>Total Application-related Project Services</v>
      </c>
      <c r="E70" t="str">
        <f>MKF_Ref_currency!F73</f>
        <v>Utilities</v>
      </c>
      <c r="F70" s="109">
        <f>MKF_Ref_currency!G73</f>
        <v>8.9860346931175297</v>
      </c>
      <c r="G70" s="109">
        <f>MKF_Ref_currency!H73</f>
        <v>11.669256071641119</v>
      </c>
      <c r="H70" s="109">
        <f>MKF_Ref_currency!I73</f>
        <v>11.324841285959883</v>
      </c>
      <c r="I70" s="109">
        <f>MKF_Ref_currency!J73</f>
        <v>11.980458441514113</v>
      </c>
      <c r="J70" s="109">
        <f>MKF_Ref_currency!K73</f>
        <v>15.100166407066588</v>
      </c>
      <c r="K70" s="109">
        <f>MKF_Ref_currency!L73</f>
        <v>14.489616081016525</v>
      </c>
      <c r="L70" s="109">
        <f>MKF_Ref_currency!M73</f>
        <v>13.927423392935429</v>
      </c>
    </row>
    <row r="71" spans="1:12">
      <c r="A71" t="s">
        <v>197</v>
      </c>
      <c r="B71" t="str">
        <f>MKF_Ref_currency!C74</f>
        <v>IT Services</v>
      </c>
      <c r="C71" t="str">
        <f>MKF_Ref_currency!D74</f>
        <v>Application-related Services</v>
      </c>
      <c r="D71" t="str">
        <f>MKF_Ref_currency!E74</f>
        <v>Total Application-related Project Services</v>
      </c>
      <c r="E71" t="str">
        <f>MKF_Ref_currency!F74</f>
        <v>Retail &amp; Wholesale</v>
      </c>
      <c r="F71" s="109">
        <f>MKF_Ref_currency!G74</f>
        <v>12.468799731800557</v>
      </c>
      <c r="G71" s="109">
        <f>MKF_Ref_currency!H74</f>
        <v>14.962812646058975</v>
      </c>
      <c r="H71" s="109">
        <f>MKF_Ref_currency!I74</f>
        <v>14.555969915050117</v>
      </c>
      <c r="I71" s="109">
        <f>MKF_Ref_currency!J74</f>
        <v>15.500894360004699</v>
      </c>
      <c r="J71" s="109">
        <f>MKF_Ref_currency!K74</f>
        <v>19.653970768498642</v>
      </c>
      <c r="K71" s="109">
        <f>MKF_Ref_currency!L74</f>
        <v>18.93733412403105</v>
      </c>
      <c r="L71" s="109">
        <f>MKF_Ref_currency!M74</f>
        <v>18.24431523848633</v>
      </c>
    </row>
    <row r="72" spans="1:12">
      <c r="A72" t="s">
        <v>197</v>
      </c>
      <c r="B72" t="str">
        <f>MKF_Ref_currency!C75</f>
        <v>IT Services</v>
      </c>
      <c r="C72" t="str">
        <f>MKF_Ref_currency!D75</f>
        <v>Application-related Services</v>
      </c>
      <c r="D72" t="str">
        <f>MKF_Ref_currency!E75</f>
        <v>Total Application-related Project Services</v>
      </c>
      <c r="E72" t="str">
        <f>MKF_Ref_currency!F75</f>
        <v>Services &amp; Consumers</v>
      </c>
      <c r="F72" s="109">
        <f>MKF_Ref_currency!G75</f>
        <v>15.206990965709755</v>
      </c>
      <c r="G72" s="109">
        <f>MKF_Ref_currency!H75</f>
        <v>17.17074638149461</v>
      </c>
      <c r="H72" s="109">
        <f>MKF_Ref_currency!I75</f>
        <v>16.531713849166231</v>
      </c>
      <c r="I72" s="109">
        <f>MKF_Ref_currency!J75</f>
        <v>17.723584258630648</v>
      </c>
      <c r="J72" s="109">
        <f>MKF_Ref_currency!K75</f>
        <v>22.692601209017127</v>
      </c>
      <c r="K72" s="109">
        <f>MKF_Ref_currency!L75</f>
        <v>22.01916032920548</v>
      </c>
      <c r="L72" s="109">
        <f>MKF_Ref_currency!M75</f>
        <v>21.303473897686089</v>
      </c>
    </row>
    <row r="73" spans="1:12">
      <c r="A73" t="s">
        <v>197</v>
      </c>
      <c r="B73" t="str">
        <f>MKF_Ref_currency!C76</f>
        <v>IT Services</v>
      </c>
      <c r="C73" t="str">
        <f>MKF_Ref_currency!D76</f>
        <v>Application-related Services</v>
      </c>
      <c r="D73" t="str">
        <f>MKF_Ref_currency!E76</f>
        <v>Total Application-related Project Services</v>
      </c>
      <c r="E73" t="str">
        <f>MKF_Ref_currency!F76</f>
        <v>Transport</v>
      </c>
      <c r="F73" s="109">
        <f>MKF_Ref_currency!G76</f>
        <v>10.009783074178026</v>
      </c>
      <c r="G73" s="109">
        <f>MKF_Ref_currency!H76</f>
        <v>11.096045870641142</v>
      </c>
      <c r="H73" s="109">
        <f>MKF_Ref_currency!I76</f>
        <v>10.707293694638988</v>
      </c>
      <c r="I73" s="109">
        <f>MKF_Ref_currency!J76</f>
        <v>11.451032557306609</v>
      </c>
      <c r="J73" s="109">
        <f>MKF_Ref_currency!K76</f>
        <v>14.677685982129217</v>
      </c>
      <c r="K73" s="109">
        <f>MKF_Ref_currency!L76</f>
        <v>14.342373825060712</v>
      </c>
      <c r="L73" s="109">
        <f>MKF_Ref_currency!M76</f>
        <v>13.95922529803436</v>
      </c>
    </row>
    <row r="74" spans="1:12">
      <c r="A74" t="s">
        <v>197</v>
      </c>
      <c r="B74" t="str">
        <f>MKF_Ref_currency!C78</f>
        <v>IT Services</v>
      </c>
      <c r="C74" t="str">
        <f>MKF_Ref_currency!D78</f>
        <v>Application-related Services</v>
      </c>
      <c r="D74" t="str">
        <f>MKF_Ref_currency!E78</f>
        <v>Total Application Management</v>
      </c>
      <c r="E74" t="str">
        <f>MKF_Ref_currency!F78</f>
        <v>Manufacturing</v>
      </c>
      <c r="F74" s="109">
        <f>MKF_Ref_currency!G78</f>
        <v>96.963390911276491</v>
      </c>
      <c r="G74" s="109">
        <f>MKF_Ref_currency!H78</f>
        <v>113.76636760703106</v>
      </c>
      <c r="H74" s="109">
        <f>MKF_Ref_currency!I78</f>
        <v>103.83838672989748</v>
      </c>
      <c r="I74" s="109">
        <f>MKF_Ref_currency!J78</f>
        <v>104.45828744201515</v>
      </c>
      <c r="J74" s="109">
        <f>MKF_Ref_currency!K78</f>
        <v>125.89425777365211</v>
      </c>
      <c r="K74" s="109">
        <f>MKF_Ref_currency!L78</f>
        <v>116.07903218227879</v>
      </c>
      <c r="L74" s="109">
        <f>MKF_Ref_currency!M78</f>
        <v>107.41328453188051</v>
      </c>
    </row>
    <row r="75" spans="1:12">
      <c r="A75" t="s">
        <v>197</v>
      </c>
      <c r="B75" t="str">
        <f>MKF_Ref_currency!C79</f>
        <v>IT Services</v>
      </c>
      <c r="C75" t="str">
        <f>MKF_Ref_currency!D79</f>
        <v>Application-related Services</v>
      </c>
      <c r="D75" t="str">
        <f>MKF_Ref_currency!E79</f>
        <v>Total Application Management</v>
      </c>
      <c r="E75" t="str">
        <f>MKF_Ref_currency!F79</f>
        <v>Banking</v>
      </c>
      <c r="F75" s="109">
        <f>MKF_Ref_currency!G79</f>
        <v>142.52626440382718</v>
      </c>
      <c r="G75" s="109">
        <f>MKF_Ref_currency!H79</f>
        <v>180.75685529595046</v>
      </c>
      <c r="H75" s="109">
        <f>MKF_Ref_currency!I79</f>
        <v>172.26216207205715</v>
      </c>
      <c r="I75" s="109">
        <f>MKF_Ref_currency!J79</f>
        <v>177.57367793972418</v>
      </c>
      <c r="J75" s="109">
        <f>MKF_Ref_currency!K79</f>
        <v>215.9848320519099</v>
      </c>
      <c r="K75" s="109">
        <f>MKF_Ref_currency!L79</f>
        <v>198.92799963310443</v>
      </c>
      <c r="L75" s="109">
        <f>MKF_Ref_currency!M79</f>
        <v>182.36763376001352</v>
      </c>
    </row>
    <row r="76" spans="1:12">
      <c r="A76" t="s">
        <v>197</v>
      </c>
      <c r="B76" t="str">
        <f>MKF_Ref_currency!C80</f>
        <v>IT Services</v>
      </c>
      <c r="C76" t="str">
        <f>MKF_Ref_currency!D80</f>
        <v>Application-related Services</v>
      </c>
      <c r="D76" t="str">
        <f>MKF_Ref_currency!E80</f>
        <v>Total Application Management</v>
      </c>
      <c r="E76" t="str">
        <f>MKF_Ref_currency!F80</f>
        <v>Insurance</v>
      </c>
      <c r="F76" s="109">
        <f>MKF_Ref_currency!G80</f>
        <v>67.815531023021819</v>
      </c>
      <c r="G76" s="109">
        <f>MKF_Ref_currency!H80</f>
        <v>86.455473986457221</v>
      </c>
      <c r="H76" s="109">
        <f>MKF_Ref_currency!I80</f>
        <v>81.785285365214449</v>
      </c>
      <c r="I76" s="109">
        <f>MKF_Ref_currency!J80</f>
        <v>83.879724690276646</v>
      </c>
      <c r="J76" s="109">
        <f>MKF_Ref_currency!K80</f>
        <v>101.96830954024007</v>
      </c>
      <c r="K76" s="109">
        <f>MKF_Ref_currency!L80</f>
        <v>93.934233348121836</v>
      </c>
      <c r="L76" s="109">
        <f>MKF_Ref_currency!M80</f>
        <v>86.193983525781263</v>
      </c>
    </row>
    <row r="77" spans="1:12">
      <c r="A77" t="s">
        <v>197</v>
      </c>
      <c r="B77" t="str">
        <f>MKF_Ref_currency!C81</f>
        <v>IT Services</v>
      </c>
      <c r="C77" t="str">
        <f>MKF_Ref_currency!D81</f>
        <v>Application-related Services</v>
      </c>
      <c r="D77" t="str">
        <f>MKF_Ref_currency!E81</f>
        <v>Total Application Management</v>
      </c>
      <c r="E77" t="str">
        <f>MKF_Ref_currency!F81</f>
        <v>Public Sector</v>
      </c>
      <c r="F77" s="109">
        <f>MKF_Ref_currency!G81</f>
        <v>29.740030146204006</v>
      </c>
      <c r="G77" s="109">
        <f>MKF_Ref_currency!H81</f>
        <v>38.481308833993801</v>
      </c>
      <c r="H77" s="109">
        <f>MKF_Ref_currency!I81</f>
        <v>36.758075496363858</v>
      </c>
      <c r="I77" s="109">
        <f>MKF_Ref_currency!J81</f>
        <v>37.928898298885493</v>
      </c>
      <c r="J77" s="109">
        <f>MKF_Ref_currency!K81</f>
        <v>46.322758354676175</v>
      </c>
      <c r="K77" s="109">
        <f>MKF_Ref_currency!L81</f>
        <v>42.939394103005043</v>
      </c>
      <c r="L77" s="109">
        <f>MKF_Ref_currency!M81</f>
        <v>39.758442601732952</v>
      </c>
    </row>
    <row r="78" spans="1:12">
      <c r="A78" t="s">
        <v>197</v>
      </c>
      <c r="B78" t="str">
        <f>MKF_Ref_currency!C82</f>
        <v>IT Services</v>
      </c>
      <c r="C78" t="str">
        <f>MKF_Ref_currency!D82</f>
        <v>Application-related Services</v>
      </c>
      <c r="D78" t="str">
        <f>MKF_Ref_currency!E82</f>
        <v>Total Application Management</v>
      </c>
      <c r="E78" t="str">
        <f>MKF_Ref_currency!F82</f>
        <v>Telecom</v>
      </c>
      <c r="F78" s="109">
        <f>MKF_Ref_currency!G82</f>
        <v>4.6649446362791789</v>
      </c>
      <c r="G78" s="109">
        <f>MKF_Ref_currency!H82</f>
        <v>5.7929397032568071</v>
      </c>
      <c r="H78" s="109">
        <f>MKF_Ref_currency!I82</f>
        <v>5.3495723734887806</v>
      </c>
      <c r="I78" s="109">
        <f>MKF_Ref_currency!J82</f>
        <v>5.3685510850732525</v>
      </c>
      <c r="J78" s="109">
        <f>MKF_Ref_currency!K82</f>
        <v>6.4584534762352979</v>
      </c>
      <c r="K78" s="109">
        <f>MKF_Ref_currency!L82</f>
        <v>5.9311741572354864</v>
      </c>
      <c r="L78" s="109">
        <f>MKF_Ref_currency!M82</f>
        <v>5.4677905212281628</v>
      </c>
    </row>
    <row r="79" spans="1:12">
      <c r="A79" t="s">
        <v>197</v>
      </c>
      <c r="B79" t="str">
        <f>MKF_Ref_currency!C83</f>
        <v>IT Services</v>
      </c>
      <c r="C79" t="str">
        <f>MKF_Ref_currency!D83</f>
        <v>Application-related Services</v>
      </c>
      <c r="D79" t="str">
        <f>MKF_Ref_currency!E83</f>
        <v>Total Application Management</v>
      </c>
      <c r="E79" t="str">
        <f>MKF_Ref_currency!F83</f>
        <v>Utilities</v>
      </c>
      <c r="F79" s="109">
        <f>MKF_Ref_currency!G83</f>
        <v>7.6414256477687603</v>
      </c>
      <c r="G79" s="109">
        <f>MKF_Ref_currency!H83</f>
        <v>9.7591478835479073</v>
      </c>
      <c r="H79" s="109">
        <f>MKF_Ref_currency!I83</f>
        <v>9.2669034556840035</v>
      </c>
      <c r="I79" s="109">
        <f>MKF_Ref_currency!J83</f>
        <v>9.5093420111902986</v>
      </c>
      <c r="J79" s="109">
        <f>MKF_Ref_currency!K83</f>
        <v>11.554850259467138</v>
      </c>
      <c r="K79" s="109">
        <f>MKF_Ref_currency!L83</f>
        <v>10.640305075419016</v>
      </c>
      <c r="L79" s="109">
        <f>MKF_Ref_currency!M83</f>
        <v>9.7933911915827228</v>
      </c>
    </row>
    <row r="80" spans="1:12">
      <c r="A80" t="s">
        <v>197</v>
      </c>
      <c r="B80" t="str">
        <f>MKF_Ref_currency!C84</f>
        <v>IT Services</v>
      </c>
      <c r="C80" t="str">
        <f>MKF_Ref_currency!D84</f>
        <v>Application-related Services</v>
      </c>
      <c r="D80" t="str">
        <f>MKF_Ref_currency!E84</f>
        <v>Total Application Management</v>
      </c>
      <c r="E80" t="str">
        <f>MKF_Ref_currency!F84</f>
        <v>Retail &amp; Wholesale</v>
      </c>
      <c r="F80" s="109">
        <f>MKF_Ref_currency!G84</f>
        <v>15.000075698643842</v>
      </c>
      <c r="G80" s="109">
        <f>MKF_Ref_currency!H84</f>
        <v>17.693512872016878</v>
      </c>
      <c r="H80" s="109">
        <f>MKF_Ref_currency!I84</f>
        <v>16.110733404017409</v>
      </c>
      <c r="I80" s="109">
        <f>MKF_Ref_currency!J84</f>
        <v>16.265256647743996</v>
      </c>
      <c r="J80" s="109">
        <f>MKF_Ref_currency!K84</f>
        <v>19.647201888553205</v>
      </c>
      <c r="K80" s="109">
        <f>MKF_Ref_currency!L84</f>
        <v>18.087785156163395</v>
      </c>
      <c r="L80" s="109">
        <f>MKF_Ref_currency!M84</f>
        <v>16.668348224911636</v>
      </c>
    </row>
    <row r="81" spans="1:12">
      <c r="A81" t="s">
        <v>197</v>
      </c>
      <c r="B81" t="str">
        <f>MKF_Ref_currency!C85</f>
        <v>IT Services</v>
      </c>
      <c r="C81" t="str">
        <f>MKF_Ref_currency!D85</f>
        <v>Application-related Services</v>
      </c>
      <c r="D81" t="str">
        <f>MKF_Ref_currency!E85</f>
        <v>Total Application Management</v>
      </c>
      <c r="E81" t="str">
        <f>MKF_Ref_currency!F85</f>
        <v>Services &amp; Consumers</v>
      </c>
      <c r="F81" s="109">
        <f>MKF_Ref_currency!G85</f>
        <v>21.367888994338514</v>
      </c>
      <c r="G81" s="109">
        <f>MKF_Ref_currency!H85</f>
        <v>22.484112271409536</v>
      </c>
      <c r="H81" s="109">
        <f>MKF_Ref_currency!I85</f>
        <v>19.194758848702179</v>
      </c>
      <c r="I81" s="109">
        <f>MKF_Ref_currency!J85</f>
        <v>19.011682189810987</v>
      </c>
      <c r="J81" s="109">
        <f>MKF_Ref_currency!K85</f>
        <v>22.537579316966749</v>
      </c>
      <c r="K81" s="109">
        <f>MKF_Ref_currency!L85</f>
        <v>20.219932897908699</v>
      </c>
      <c r="L81" s="109">
        <f>MKF_Ref_currency!M85</f>
        <v>18.139571414941301</v>
      </c>
    </row>
    <row r="82" spans="1:12">
      <c r="A82" t="s">
        <v>197</v>
      </c>
      <c r="B82" t="str">
        <f>MKF_Ref_currency!C86</f>
        <v>IT Services</v>
      </c>
      <c r="C82" t="str">
        <f>MKF_Ref_currency!D86</f>
        <v>Application-related Services</v>
      </c>
      <c r="D82" t="str">
        <f>MKF_Ref_currency!E86</f>
        <v>Total Application Management</v>
      </c>
      <c r="E82" t="str">
        <f>MKF_Ref_currency!F86</f>
        <v>Transport</v>
      </c>
      <c r="F82" s="109">
        <f>MKF_Ref_currency!G86</f>
        <v>29.629896166766041</v>
      </c>
      <c r="G82" s="109">
        <f>MKF_Ref_currency!H86</f>
        <v>33.781782386840668</v>
      </c>
      <c r="H82" s="109">
        <f>MKF_Ref_currency!I86</f>
        <v>30.238055218612203</v>
      </c>
      <c r="I82" s="109">
        <f>MKF_Ref_currency!J86</f>
        <v>30.661172752768778</v>
      </c>
      <c r="J82" s="109">
        <f>MKF_Ref_currency!K86</f>
        <v>37.253472093819163</v>
      </c>
      <c r="K82" s="109">
        <f>MKF_Ref_currency!L86</f>
        <v>34.490303839970593</v>
      </c>
      <c r="L82" s="109">
        <f>MKF_Ref_currency!M86</f>
        <v>32.022169325712262</v>
      </c>
    </row>
    <row r="83" spans="1:12">
      <c r="A83" t="s">
        <v>197</v>
      </c>
      <c r="B83" t="str">
        <f>MKF_Ref_currency!C88</f>
        <v>IT Services</v>
      </c>
      <c r="C83" t="str">
        <f>MKF_Ref_currency!D88</f>
        <v>BPO</v>
      </c>
      <c r="D83" t="str">
        <f>MKF_Ref_currency!E88</f>
        <v>Total BPO</v>
      </c>
      <c r="E83" t="str">
        <f>MKF_Ref_currency!F88</f>
        <v>Manufacturing</v>
      </c>
      <c r="F83" s="109">
        <f>MKF_Ref_currency!G88</f>
        <v>234.40712635144811</v>
      </c>
      <c r="G83" s="109">
        <f>MKF_Ref_currency!H88</f>
        <v>277.71468662623505</v>
      </c>
      <c r="H83" s="109">
        <f>MKF_Ref_currency!I88</f>
        <v>259.81188844247413</v>
      </c>
      <c r="I83" s="109">
        <f>MKF_Ref_currency!J88</f>
        <v>268.22406131113257</v>
      </c>
      <c r="J83" s="109">
        <f>MKF_Ref_currency!K88</f>
        <v>331.4254466252392</v>
      </c>
      <c r="K83" s="109">
        <f>MKF_Ref_currency!L88</f>
        <v>312.64265808522435</v>
      </c>
      <c r="L83" s="109">
        <f>MKF_Ref_currency!M88</f>
        <v>295.4681257384878</v>
      </c>
    </row>
    <row r="84" spans="1:12">
      <c r="A84" t="s">
        <v>197</v>
      </c>
      <c r="B84" t="str">
        <f>MKF_Ref_currency!C89</f>
        <v>IT Services</v>
      </c>
      <c r="C84" t="str">
        <f>MKF_Ref_currency!D89</f>
        <v>BPO</v>
      </c>
      <c r="D84" t="str">
        <f>MKF_Ref_currency!E89</f>
        <v>Total BPO</v>
      </c>
      <c r="E84" t="str">
        <f>MKF_Ref_currency!F89</f>
        <v>Banking</v>
      </c>
      <c r="F84" s="109">
        <f>MKF_Ref_currency!G89</f>
        <v>249.80155659558289</v>
      </c>
      <c r="G84" s="109">
        <f>MKF_Ref_currency!H89</f>
        <v>312.77883797455922</v>
      </c>
      <c r="H84" s="109">
        <f>MKF_Ref_currency!I89</f>
        <v>296.27688757909863</v>
      </c>
      <c r="I84" s="109">
        <f>MKF_Ref_currency!J89</f>
        <v>305.12003642802063</v>
      </c>
      <c r="J84" s="109">
        <f>MKF_Ref_currency!K89</f>
        <v>372.40903964891925</v>
      </c>
      <c r="K84" s="109">
        <f>MKF_Ref_currency!L89</f>
        <v>345.21844420422519</v>
      </c>
      <c r="L84" s="109">
        <f>MKF_Ref_currency!M89</f>
        <v>319.30731124701765</v>
      </c>
    </row>
    <row r="85" spans="1:12">
      <c r="A85" t="s">
        <v>197</v>
      </c>
      <c r="B85" t="str">
        <f>MKF_Ref_currency!C90</f>
        <v>IT Services</v>
      </c>
      <c r="C85" t="str">
        <f>MKF_Ref_currency!D90</f>
        <v>BPO</v>
      </c>
      <c r="D85" t="str">
        <f>MKF_Ref_currency!E90</f>
        <v>Total BPO</v>
      </c>
      <c r="E85" t="str">
        <f>MKF_Ref_currency!F90</f>
        <v>Insurance</v>
      </c>
      <c r="F85" s="109">
        <f>MKF_Ref_currency!G90</f>
        <v>117.26489749686179</v>
      </c>
      <c r="G85" s="109">
        <f>MKF_Ref_currency!H90</f>
        <v>147.84659196792325</v>
      </c>
      <c r="H85" s="109">
        <f>MKF_Ref_currency!I90</f>
        <v>139.25173781982548</v>
      </c>
      <c r="I85" s="109">
        <f>MKF_Ref_currency!J90</f>
        <v>142.5729354211835</v>
      </c>
      <c r="J85" s="109">
        <f>MKF_Ref_currency!K90</f>
        <v>173.22082772883471</v>
      </c>
      <c r="K85" s="109">
        <f>MKF_Ref_currency!L90</f>
        <v>159.82256433762774</v>
      </c>
      <c r="L85" s="109">
        <f>MKF_Ref_currency!M90</f>
        <v>147.20629671684941</v>
      </c>
    </row>
    <row r="86" spans="1:12">
      <c r="A86" t="s">
        <v>197</v>
      </c>
      <c r="B86" t="str">
        <f>MKF_Ref_currency!C91</f>
        <v>IT Services</v>
      </c>
      <c r="C86" t="str">
        <f>MKF_Ref_currency!D91</f>
        <v>BPO</v>
      </c>
      <c r="D86" t="str">
        <f>MKF_Ref_currency!E91</f>
        <v>Total BPO</v>
      </c>
      <c r="E86" t="str">
        <f>MKF_Ref_currency!F91</f>
        <v>Public Sector</v>
      </c>
      <c r="F86" s="109">
        <f>MKF_Ref_currency!G91</f>
        <v>103.78198455066678</v>
      </c>
      <c r="G86" s="109">
        <f>MKF_Ref_currency!H91</f>
        <v>134.68868101386806</v>
      </c>
      <c r="H86" s="109">
        <f>MKF_Ref_currency!I91</f>
        <v>128.25094987185088</v>
      </c>
      <c r="I86" s="109">
        <f>MKF_Ref_currency!J91</f>
        <v>131.84065695691388</v>
      </c>
      <c r="J86" s="109">
        <f>MKF_Ref_currency!K91</f>
        <v>161.25026188934498</v>
      </c>
      <c r="K86" s="109">
        <f>MKF_Ref_currency!L91</f>
        <v>150.40955670916702</v>
      </c>
      <c r="L86" s="109">
        <f>MKF_Ref_currency!M91</f>
        <v>140.77178945084023</v>
      </c>
    </row>
    <row r="87" spans="1:12">
      <c r="A87" t="s">
        <v>197</v>
      </c>
      <c r="B87" t="str">
        <f>MKF_Ref_currency!C92</f>
        <v>IT Services</v>
      </c>
      <c r="C87" t="str">
        <f>MKF_Ref_currency!D92</f>
        <v>BPO</v>
      </c>
      <c r="D87" t="str">
        <f>MKF_Ref_currency!E92</f>
        <v>Total BPO</v>
      </c>
      <c r="E87" t="str">
        <f>MKF_Ref_currency!F92</f>
        <v>Telecom</v>
      </c>
      <c r="F87" s="109">
        <f>MKF_Ref_currency!G92</f>
        <v>27.469621845666033</v>
      </c>
      <c r="G87" s="109">
        <f>MKF_Ref_currency!H92</f>
        <v>34.982789005085458</v>
      </c>
      <c r="H87" s="109">
        <f>MKF_Ref_currency!I92</f>
        <v>32.858146307302086</v>
      </c>
      <c r="I87" s="109">
        <f>MKF_Ref_currency!J92</f>
        <v>33.496864449480121</v>
      </c>
      <c r="J87" s="109">
        <f>MKF_Ref_currency!K92</f>
        <v>40.729358614237995</v>
      </c>
      <c r="K87" s="109">
        <f>MKF_Ref_currency!L92</f>
        <v>37.801966953499111</v>
      </c>
      <c r="L87" s="109">
        <f>MKF_Ref_currency!M92</f>
        <v>35.226193839586877</v>
      </c>
    </row>
    <row r="88" spans="1:12">
      <c r="A88" t="s">
        <v>197</v>
      </c>
      <c r="B88" t="str">
        <f>MKF_Ref_currency!C93</f>
        <v>IT Services</v>
      </c>
      <c r="C88" t="str">
        <f>MKF_Ref_currency!D93</f>
        <v>BPO</v>
      </c>
      <c r="D88" t="str">
        <f>MKF_Ref_currency!E93</f>
        <v>Total BPO</v>
      </c>
      <c r="E88" t="str">
        <f>MKF_Ref_currency!F93</f>
        <v>Utilities</v>
      </c>
      <c r="F88" s="109">
        <f>MKF_Ref_currency!G93</f>
        <v>24.91266008957049</v>
      </c>
      <c r="G88" s="109">
        <f>MKF_Ref_currency!H93</f>
        <v>31.717645985801308</v>
      </c>
      <c r="H88" s="109">
        <f>MKF_Ref_currency!I93</f>
        <v>30.050868737832495</v>
      </c>
      <c r="I88" s="109">
        <f>MKF_Ref_currency!J93</f>
        <v>30.913516339993759</v>
      </c>
      <c r="J88" s="109">
        <f>MKF_Ref_currency!K93</f>
        <v>37.837424794157627</v>
      </c>
      <c r="K88" s="109">
        <f>MKF_Ref_currency!L93</f>
        <v>35.231211150458954</v>
      </c>
      <c r="L88" s="109">
        <f>MKF_Ref_currency!M93</f>
        <v>32.865494080816582</v>
      </c>
    </row>
    <row r="89" spans="1:12">
      <c r="A89" t="s">
        <v>197</v>
      </c>
      <c r="B89" t="str">
        <f>MKF_Ref_currency!C94</f>
        <v>IT Services</v>
      </c>
      <c r="C89" t="str">
        <f>MKF_Ref_currency!D94</f>
        <v>BPO</v>
      </c>
      <c r="D89" t="str">
        <f>MKF_Ref_currency!E94</f>
        <v>Total BPO</v>
      </c>
      <c r="E89" t="str">
        <f>MKF_Ref_currency!F94</f>
        <v>Retail &amp; Wholesale</v>
      </c>
      <c r="F89" s="109">
        <f>MKF_Ref_currency!G94</f>
        <v>42.157337426473227</v>
      </c>
      <c r="G89" s="109">
        <f>MKF_Ref_currency!H94</f>
        <v>50.287546631010585</v>
      </c>
      <c r="H89" s="109">
        <f>MKF_Ref_currency!I94</f>
        <v>46.892069177886427</v>
      </c>
      <c r="I89" s="109">
        <f>MKF_Ref_currency!J94</f>
        <v>47.930445566273917</v>
      </c>
      <c r="J89" s="109">
        <f>MKF_Ref_currency!K94</f>
        <v>58.495385177614004</v>
      </c>
      <c r="K89" s="109">
        <f>MKF_Ref_currency!L94</f>
        <v>54.366247818212997</v>
      </c>
      <c r="L89" s="109">
        <f>MKF_Ref_currency!M94</f>
        <v>50.625177596406814</v>
      </c>
    </row>
    <row r="90" spans="1:12">
      <c r="A90" t="s">
        <v>197</v>
      </c>
      <c r="B90" t="str">
        <f>MKF_Ref_currency!C95</f>
        <v>IT Services</v>
      </c>
      <c r="C90" t="str">
        <f>MKF_Ref_currency!D95</f>
        <v>BPO</v>
      </c>
      <c r="D90" t="str">
        <f>MKF_Ref_currency!E95</f>
        <v>Total BPO</v>
      </c>
      <c r="E90" t="str">
        <f>MKF_Ref_currency!F95</f>
        <v>Services &amp; Consumers</v>
      </c>
      <c r="F90" s="109">
        <f>MKF_Ref_currency!G95</f>
        <v>58.667795856936287</v>
      </c>
      <c r="G90" s="109">
        <f>MKF_Ref_currency!H95</f>
        <v>65.053763729180631</v>
      </c>
      <c r="H90" s="109">
        <f>MKF_Ref_currency!I95</f>
        <v>58.916677851337795</v>
      </c>
      <c r="I90" s="109">
        <f>MKF_Ref_currency!J95</f>
        <v>59.82157130415159</v>
      </c>
      <c r="J90" s="109">
        <f>MKF_Ref_currency!K95</f>
        <v>72.572032689865665</v>
      </c>
      <c r="K90" s="109">
        <f>MKF_Ref_currency!L95</f>
        <v>66.704788705010216</v>
      </c>
      <c r="L90" s="109">
        <f>MKF_Ref_currency!M95</f>
        <v>61.356091030752907</v>
      </c>
    </row>
    <row r="91" spans="1:12">
      <c r="A91" t="s">
        <v>197</v>
      </c>
      <c r="B91" t="str">
        <f>MKF_Ref_currency!C96</f>
        <v>IT Services</v>
      </c>
      <c r="C91" t="str">
        <f>MKF_Ref_currency!D96</f>
        <v>BPO</v>
      </c>
      <c r="D91" t="str">
        <f>MKF_Ref_currency!E96</f>
        <v>Total BPO</v>
      </c>
      <c r="E91" t="str">
        <f>MKF_Ref_currency!F96</f>
        <v>Transport</v>
      </c>
      <c r="F91" s="109">
        <f>MKF_Ref_currency!G96</f>
        <v>46.95006138765234</v>
      </c>
      <c r="G91" s="109">
        <f>MKF_Ref_currency!H96</f>
        <v>53.111147553822988</v>
      </c>
      <c r="H91" s="109">
        <f>MKF_Ref_currency!I96</f>
        <v>48.457931994005847</v>
      </c>
      <c r="I91" s="109">
        <f>MKF_Ref_currency!J96</f>
        <v>49.465982342515446</v>
      </c>
      <c r="J91" s="109">
        <f>MKF_Ref_currency!K96</f>
        <v>60.561291434109137</v>
      </c>
      <c r="K91" s="109">
        <f>MKF_Ref_currency!L96</f>
        <v>56.524146064763606</v>
      </c>
      <c r="L91" s="109">
        <f>MKF_Ref_currency!M96</f>
        <v>52.861117013069972</v>
      </c>
    </row>
    <row r="92" spans="1:12">
      <c r="A92" t="s">
        <v>197</v>
      </c>
      <c r="B92" t="str">
        <f>MKF_Ref_currency!C158</f>
        <v>Hardware, Software &amp; Cloud Platforms</v>
      </c>
      <c r="C92" t="str">
        <f>MKF_Ref_currency!D158</f>
        <v>Hardware</v>
      </c>
      <c r="D92" t="str">
        <f>MKF_Ref_currency!E158</f>
        <v>Total Hardware</v>
      </c>
      <c r="E92" t="str">
        <f>MKF_Ref_currency!F158</f>
        <v>Manufacturing</v>
      </c>
      <c r="F92" s="109">
        <f>MKF_Ref_currency!G158</f>
        <v>124.02380937894694</v>
      </c>
      <c r="G92" s="109">
        <f>MKF_Ref_currency!H158</f>
        <v>154.00688783633436</v>
      </c>
      <c r="H92" s="109">
        <f>MKF_Ref_currency!I158</f>
        <v>141.92467286770943</v>
      </c>
      <c r="I92" s="109">
        <f>MKF_Ref_currency!J158</f>
        <v>142.99789138372407</v>
      </c>
      <c r="J92" s="109">
        <f>MKF_Ref_currency!K158</f>
        <v>171.30772303557254</v>
      </c>
      <c r="K92" s="109">
        <f>MKF_Ref_currency!L158</f>
        <v>156.54737587223065</v>
      </c>
      <c r="L92" s="109">
        <f>MKF_Ref_currency!M158</f>
        <v>143.48823481121005</v>
      </c>
    </row>
    <row r="93" spans="1:12">
      <c r="A93" t="s">
        <v>197</v>
      </c>
      <c r="B93" t="str">
        <f>MKF_Ref_currency!C159</f>
        <v>Hardware, Software &amp; Cloud Platforms</v>
      </c>
      <c r="C93" t="str">
        <f>MKF_Ref_currency!D159</f>
        <v>Hardware</v>
      </c>
      <c r="D93" t="str">
        <f>MKF_Ref_currency!E159</f>
        <v>Total Hardware</v>
      </c>
      <c r="E93" t="str">
        <f>MKF_Ref_currency!F159</f>
        <v>Banking</v>
      </c>
      <c r="F93" s="109">
        <f>MKF_Ref_currency!G159</f>
        <v>134.38617187431808</v>
      </c>
      <c r="G93" s="109">
        <f>MKF_Ref_currency!H159</f>
        <v>168.94281618087669</v>
      </c>
      <c r="H93" s="109">
        <f>MKF_Ref_currency!I159</f>
        <v>154.38263580470382</v>
      </c>
      <c r="I93" s="109">
        <f>MKF_Ref_currency!J159</f>
        <v>152.87451324217312</v>
      </c>
      <c r="J93" s="109">
        <f>MKF_Ref_currency!K159</f>
        <v>180.06284601822398</v>
      </c>
      <c r="K93" s="109">
        <f>MKF_Ref_currency!L159</f>
        <v>161.78501523465491</v>
      </c>
      <c r="L93" s="109">
        <f>MKF_Ref_currency!M159</f>
        <v>145.89302375113692</v>
      </c>
    </row>
    <row r="94" spans="1:12">
      <c r="A94" t="s">
        <v>197</v>
      </c>
      <c r="B94" t="str">
        <f>MKF_Ref_currency!C160</f>
        <v>Hardware, Software &amp; Cloud Platforms</v>
      </c>
      <c r="C94" t="str">
        <f>MKF_Ref_currency!D160</f>
        <v>Hardware</v>
      </c>
      <c r="D94" t="str">
        <f>MKF_Ref_currency!E160</f>
        <v>Total Hardware</v>
      </c>
      <c r="E94" t="str">
        <f>MKF_Ref_currency!F160</f>
        <v>Insurance</v>
      </c>
      <c r="F94" s="109">
        <f>MKF_Ref_currency!G160</f>
        <v>78.398510079213906</v>
      </c>
      <c r="G94" s="109">
        <f>MKF_Ref_currency!H160</f>
        <v>99.475967962828364</v>
      </c>
      <c r="H94" s="109">
        <f>MKF_Ref_currency!I160</f>
        <v>90.475309647209272</v>
      </c>
      <c r="I94" s="109">
        <f>MKF_Ref_currency!J160</f>
        <v>89.223769078591346</v>
      </c>
      <c r="J94" s="109">
        <f>MKF_Ref_currency!K160</f>
        <v>104.68998467320074</v>
      </c>
      <c r="K94" s="109">
        <f>MKF_Ref_currency!L160</f>
        <v>93.710577786286606</v>
      </c>
      <c r="L94" s="109">
        <f>MKF_Ref_currency!M160</f>
        <v>84.222547883025783</v>
      </c>
    </row>
    <row r="95" spans="1:12">
      <c r="A95" t="s">
        <v>197</v>
      </c>
      <c r="B95" t="str">
        <f>MKF_Ref_currency!C161</f>
        <v>Hardware, Software &amp; Cloud Platforms</v>
      </c>
      <c r="C95" t="str">
        <f>MKF_Ref_currency!D161</f>
        <v>Hardware</v>
      </c>
      <c r="D95" t="str">
        <f>MKF_Ref_currency!E161</f>
        <v>Total Hardware</v>
      </c>
      <c r="E95" t="str">
        <f>MKF_Ref_currency!F161</f>
        <v>Public Sector</v>
      </c>
      <c r="F95" s="109">
        <f>MKF_Ref_currency!G161</f>
        <v>125.33434308881584</v>
      </c>
      <c r="G95" s="109">
        <f>MKF_Ref_currency!H161</f>
        <v>166.17660020779113</v>
      </c>
      <c r="H95" s="109">
        <f>MKF_Ref_currency!I161</f>
        <v>157.7124392322267</v>
      </c>
      <c r="I95" s="109">
        <f>MKF_Ref_currency!J161</f>
        <v>160.3001361949224</v>
      </c>
      <c r="J95" s="109">
        <f>MKF_Ref_currency!K161</f>
        <v>193.42807025439097</v>
      </c>
      <c r="K95" s="109">
        <f>MKF_Ref_currency!L161</f>
        <v>177.70291744333923</v>
      </c>
      <c r="L95" s="109">
        <f>MKF_Ref_currency!M161</f>
        <v>163.5344842872519</v>
      </c>
    </row>
    <row r="96" spans="1:12">
      <c r="A96" t="s">
        <v>197</v>
      </c>
      <c r="B96" t="str">
        <f>MKF_Ref_currency!C162</f>
        <v>Hardware, Software &amp; Cloud Platforms</v>
      </c>
      <c r="C96" t="str">
        <f>MKF_Ref_currency!D162</f>
        <v>Hardware</v>
      </c>
      <c r="D96" t="str">
        <f>MKF_Ref_currency!E162</f>
        <v>Total Hardware</v>
      </c>
      <c r="E96" t="str">
        <f>MKF_Ref_currency!F162</f>
        <v>Telecom</v>
      </c>
      <c r="F96" s="109">
        <f>MKF_Ref_currency!G162</f>
        <v>35.779137450121006</v>
      </c>
      <c r="G96" s="109">
        <f>MKF_Ref_currency!H162</f>
        <v>46.159320126210098</v>
      </c>
      <c r="H96" s="109">
        <f>MKF_Ref_currency!I162</f>
        <v>43.061431018134293</v>
      </c>
      <c r="I96" s="109">
        <f>MKF_Ref_currency!J162</f>
        <v>43.494751859742614</v>
      </c>
      <c r="J96" s="109">
        <f>MKF_Ref_currency!K162</f>
        <v>52.085755055459451</v>
      </c>
      <c r="K96" s="109">
        <f>MKF_Ref_currency!L162</f>
        <v>47.424384797595877</v>
      </c>
      <c r="L96" s="109">
        <f>MKF_Ref_currency!M162</f>
        <v>43.19491721337392</v>
      </c>
    </row>
    <row r="97" spans="1:12">
      <c r="A97" t="s">
        <v>197</v>
      </c>
      <c r="B97" t="str">
        <f>MKF_Ref_currency!C163</f>
        <v>Hardware, Software &amp; Cloud Platforms</v>
      </c>
      <c r="C97" t="str">
        <f>MKF_Ref_currency!D163</f>
        <v>Hardware</v>
      </c>
      <c r="D97" t="str">
        <f>MKF_Ref_currency!E163</f>
        <v>Total Hardware</v>
      </c>
      <c r="E97" t="str">
        <f>MKF_Ref_currency!F163</f>
        <v>Utilities</v>
      </c>
      <c r="F97" s="109">
        <f>MKF_Ref_currency!G163</f>
        <v>43.133370844084943</v>
      </c>
      <c r="G97" s="109">
        <f>MKF_Ref_currency!H163</f>
        <v>55.173281566820251</v>
      </c>
      <c r="H97" s="109">
        <f>MKF_Ref_currency!I163</f>
        <v>51.807984723453657</v>
      </c>
      <c r="I97" s="109">
        <f>MKF_Ref_currency!J163</f>
        <v>52.17669812325056</v>
      </c>
      <c r="J97" s="109">
        <f>MKF_Ref_currency!K163</f>
        <v>62.481736339361063</v>
      </c>
      <c r="K97" s="109">
        <f>MKF_Ref_currency!L163</f>
        <v>57.055844170828088</v>
      </c>
      <c r="L97" s="109">
        <f>MKF_Ref_currency!M163</f>
        <v>52.272313280036286</v>
      </c>
    </row>
    <row r="98" spans="1:12">
      <c r="A98" t="s">
        <v>197</v>
      </c>
      <c r="B98" t="str">
        <f>MKF_Ref_currency!C164</f>
        <v>Hardware, Software &amp; Cloud Platforms</v>
      </c>
      <c r="C98" t="str">
        <f>MKF_Ref_currency!D164</f>
        <v>Hardware</v>
      </c>
      <c r="D98" t="str">
        <f>MKF_Ref_currency!E164</f>
        <v>Total Hardware</v>
      </c>
      <c r="E98" t="str">
        <f>MKF_Ref_currency!F164</f>
        <v>Retail &amp; Wholesale</v>
      </c>
      <c r="F98" s="109">
        <f>MKF_Ref_currency!G164</f>
        <v>76.995692715706554</v>
      </c>
      <c r="G98" s="109">
        <f>MKF_Ref_currency!H164</f>
        <v>96.860532384137926</v>
      </c>
      <c r="H98" s="109">
        <f>MKF_Ref_currency!I164</f>
        <v>89.888238947772336</v>
      </c>
      <c r="I98" s="109">
        <f>MKF_Ref_currency!J164</f>
        <v>89.981195951094605</v>
      </c>
      <c r="J98" s="109">
        <f>MKF_Ref_currency!K164</f>
        <v>106.71777503406427</v>
      </c>
      <c r="K98" s="109">
        <f>MKF_Ref_currency!L164</f>
        <v>96.204541704665303</v>
      </c>
      <c r="L98" s="109">
        <f>MKF_Ref_currency!M164</f>
        <v>86.675710357182354</v>
      </c>
    </row>
    <row r="99" spans="1:12">
      <c r="A99" t="s">
        <v>197</v>
      </c>
      <c r="B99" t="str">
        <f>MKF_Ref_currency!C165</f>
        <v>Hardware, Software &amp; Cloud Platforms</v>
      </c>
      <c r="C99" t="str">
        <f>MKF_Ref_currency!D165</f>
        <v>Hardware</v>
      </c>
      <c r="D99" t="str">
        <f>MKF_Ref_currency!E165</f>
        <v>Total Hardware</v>
      </c>
      <c r="E99" t="str">
        <f>MKF_Ref_currency!F165</f>
        <v>Services &amp; Consumers</v>
      </c>
      <c r="F99" s="109">
        <f>MKF_Ref_currency!G165</f>
        <v>369.23544874568239</v>
      </c>
      <c r="G99" s="109">
        <f>MKF_Ref_currency!H165</f>
        <v>454.84758309276197</v>
      </c>
      <c r="H99" s="109">
        <f>MKF_Ref_currency!I165</f>
        <v>422.53898361824378</v>
      </c>
      <c r="I99" s="109">
        <f>MKF_Ref_currency!J165</f>
        <v>424.25286287643831</v>
      </c>
      <c r="J99" s="109">
        <f>MKF_Ref_currency!K165</f>
        <v>505.69698276245356</v>
      </c>
      <c r="K99" s="109">
        <f>MKF_Ref_currency!L165</f>
        <v>459.10001574486813</v>
      </c>
      <c r="L99" s="109">
        <f>MKF_Ref_currency!M165</f>
        <v>417.39985949170369</v>
      </c>
    </row>
    <row r="100" spans="1:12">
      <c r="A100" t="s">
        <v>197</v>
      </c>
      <c r="B100" t="str">
        <f>MKF_Ref_currency!C166</f>
        <v>Hardware, Software &amp; Cloud Platforms</v>
      </c>
      <c r="C100" t="str">
        <f>MKF_Ref_currency!D166</f>
        <v>Hardware</v>
      </c>
      <c r="D100" t="str">
        <f>MKF_Ref_currency!E166</f>
        <v>Total Hardware</v>
      </c>
      <c r="E100" t="str">
        <f>MKF_Ref_currency!F166</f>
        <v>Transport</v>
      </c>
      <c r="F100" s="109">
        <f>MKF_Ref_currency!G166</f>
        <v>32.359181251722227</v>
      </c>
      <c r="G100" s="109">
        <f>MKF_Ref_currency!H166</f>
        <v>39.411770163727411</v>
      </c>
      <c r="H100" s="109">
        <f>MKF_Ref_currency!I166</f>
        <v>36.614744949248959</v>
      </c>
      <c r="I100" s="109">
        <f>MKF_Ref_currency!J166</f>
        <v>36.961786410933932</v>
      </c>
      <c r="J100" s="109">
        <f>MKF_Ref_currency!K166</f>
        <v>44.325021985284778</v>
      </c>
      <c r="K100" s="109">
        <f>MKF_Ref_currency!L166</f>
        <v>40.520489962449346</v>
      </c>
      <c r="L100" s="109">
        <f>MKF_Ref_currency!M166</f>
        <v>37.116946353799385</v>
      </c>
    </row>
    <row r="101" spans="1:12">
      <c r="A101" t="s">
        <v>197</v>
      </c>
      <c r="B101" t="str">
        <f>MKF_Ref_currency!C188</f>
        <v>Personnel</v>
      </c>
      <c r="C101" t="str">
        <f>MKF_Ref_currency!D188</f>
        <v>Total Personnel</v>
      </c>
      <c r="D101" t="str">
        <f>MKF_Ref_currency!E188</f>
        <v>Total Personnel</v>
      </c>
      <c r="E101" t="str">
        <f>MKF_Ref_currency!F188</f>
        <v>Manufacturing</v>
      </c>
      <c r="F101" s="109">
        <f>MKF_Ref_currency!G188</f>
        <v>1430.2797604422933</v>
      </c>
      <c r="G101" s="109">
        <f>MKF_Ref_currency!H188</f>
        <v>1760.9345650036846</v>
      </c>
      <c r="H101" s="109">
        <f>MKF_Ref_currency!I188</f>
        <v>1695.903936915817</v>
      </c>
      <c r="I101" s="109">
        <f>MKF_Ref_currency!J188</f>
        <v>1792.9639205377341</v>
      </c>
      <c r="J101" s="109">
        <f>MKF_Ref_currency!K188</f>
        <v>2260.3767644163022</v>
      </c>
      <c r="K101" s="109">
        <f>MKF_Ref_currency!L188</f>
        <v>2168.1229689424063</v>
      </c>
      <c r="L101" s="109">
        <f>MKF_Ref_currency!M188</f>
        <v>2077.8472520831742</v>
      </c>
    </row>
    <row r="102" spans="1:12">
      <c r="A102" t="s">
        <v>197</v>
      </c>
      <c r="B102" t="str">
        <f>MKF_Ref_currency!C189</f>
        <v>Personnel</v>
      </c>
      <c r="C102" t="str">
        <f>MKF_Ref_currency!D189</f>
        <v>Total Personnel</v>
      </c>
      <c r="D102" t="str">
        <f>MKF_Ref_currency!E189</f>
        <v>Total Personnel</v>
      </c>
      <c r="E102" t="str">
        <f>MKF_Ref_currency!F189</f>
        <v>Banking</v>
      </c>
      <c r="F102" s="109">
        <f>MKF_Ref_currency!G189</f>
        <v>1216.7816319598353</v>
      </c>
      <c r="G102" s="109">
        <f>MKF_Ref_currency!H189</f>
        <v>1523.4932861275004</v>
      </c>
      <c r="H102" s="109">
        <f>MKF_Ref_currency!I189</f>
        <v>1445.2008191981986</v>
      </c>
      <c r="I102" s="109">
        <f>MKF_Ref_currency!J189</f>
        <v>1488.1293396790159</v>
      </c>
      <c r="J102" s="109">
        <f>MKF_Ref_currency!K189</f>
        <v>1823.3391641425335</v>
      </c>
      <c r="K102" s="109">
        <f>MKF_Ref_currency!L189</f>
        <v>1702.140301162384</v>
      </c>
      <c r="L102" s="109">
        <f>MKF_Ref_currency!M189</f>
        <v>1591.5389927625972</v>
      </c>
    </row>
    <row r="103" spans="1:12">
      <c r="A103" t="s">
        <v>197</v>
      </c>
      <c r="B103" t="str">
        <f>MKF_Ref_currency!C190</f>
        <v>Personnel</v>
      </c>
      <c r="C103" t="str">
        <f>MKF_Ref_currency!D190</f>
        <v>Total Personnel</v>
      </c>
      <c r="D103" t="str">
        <f>MKF_Ref_currency!E190</f>
        <v>Total Personnel</v>
      </c>
      <c r="E103" t="str">
        <f>MKF_Ref_currency!F190</f>
        <v>Insurance</v>
      </c>
      <c r="F103" s="109">
        <f>MKF_Ref_currency!G190</f>
        <v>624.77535298165253</v>
      </c>
      <c r="G103" s="109">
        <f>MKF_Ref_currency!H190</f>
        <v>790.68826709601717</v>
      </c>
      <c r="H103" s="109">
        <f>MKF_Ref_currency!I190</f>
        <v>745.87521827230273</v>
      </c>
      <c r="I103" s="109">
        <f>MKF_Ref_currency!J190</f>
        <v>763.18211451496154</v>
      </c>
      <c r="J103" s="109">
        <f>MKF_Ref_currency!K190</f>
        <v>928.34659219188859</v>
      </c>
      <c r="K103" s="109">
        <f>MKF_Ref_currency!L190</f>
        <v>860.29327774751391</v>
      </c>
      <c r="L103" s="109">
        <f>MKF_Ref_currency!M190</f>
        <v>798.64400090453523</v>
      </c>
    </row>
    <row r="104" spans="1:12">
      <c r="A104" t="s">
        <v>197</v>
      </c>
      <c r="B104" t="str">
        <f>MKF_Ref_currency!C191</f>
        <v>Personnel</v>
      </c>
      <c r="C104" t="str">
        <f>MKF_Ref_currency!D191</f>
        <v>Total Personnel</v>
      </c>
      <c r="D104" t="str">
        <f>MKF_Ref_currency!E191</f>
        <v>Total Personnel</v>
      </c>
      <c r="E104" t="str">
        <f>MKF_Ref_currency!F191</f>
        <v>Public Sector</v>
      </c>
      <c r="F104" s="109">
        <f>MKF_Ref_currency!G191</f>
        <v>799.17597943671274</v>
      </c>
      <c r="G104" s="109">
        <f>MKF_Ref_currency!H191</f>
        <v>1038.8739997075652</v>
      </c>
      <c r="H104" s="109">
        <f>MKF_Ref_currency!I191</f>
        <v>990.70672093333474</v>
      </c>
      <c r="I104" s="109">
        <f>MKF_Ref_currency!J191</f>
        <v>1019.7137269738533</v>
      </c>
      <c r="J104" s="109">
        <f>MKF_Ref_currency!K191</f>
        <v>1248.6998435171308</v>
      </c>
      <c r="K104" s="109">
        <f>MKF_Ref_currency!L191</f>
        <v>1165.9685252584704</v>
      </c>
      <c r="L104" s="109">
        <f>MKF_Ref_currency!M191</f>
        <v>1091.7524965845071</v>
      </c>
    </row>
    <row r="105" spans="1:12">
      <c r="A105" t="s">
        <v>197</v>
      </c>
      <c r="B105" t="str">
        <f>MKF_Ref_currency!C192</f>
        <v>Personnel</v>
      </c>
      <c r="C105" t="str">
        <f>MKF_Ref_currency!D192</f>
        <v>Total Personnel</v>
      </c>
      <c r="D105" t="str">
        <f>MKF_Ref_currency!E192</f>
        <v>Total Personnel</v>
      </c>
      <c r="E105" t="str">
        <f>MKF_Ref_currency!F192</f>
        <v>Telecom</v>
      </c>
      <c r="F105" s="109">
        <f>MKF_Ref_currency!G192</f>
        <v>223.73647046578074</v>
      </c>
      <c r="G105" s="109">
        <f>MKF_Ref_currency!H192</f>
        <v>288.85560510282266</v>
      </c>
      <c r="H105" s="109">
        <f>MKF_Ref_currency!I192</f>
        <v>275.60203899721745</v>
      </c>
      <c r="I105" s="109">
        <f>MKF_Ref_currency!J192</f>
        <v>285.28858595306383</v>
      </c>
      <c r="J105" s="109">
        <f>MKF_Ref_currency!K192</f>
        <v>351.45009151872273</v>
      </c>
      <c r="K105" s="109">
        <f>MKF_Ref_currency!L192</f>
        <v>330.04785640994226</v>
      </c>
      <c r="L105" s="109">
        <f>MKF_Ref_currency!M192</f>
        <v>310.7356559052738</v>
      </c>
    </row>
    <row r="106" spans="1:12">
      <c r="A106" t="s">
        <v>197</v>
      </c>
      <c r="B106" t="str">
        <f>MKF_Ref_currency!C193</f>
        <v>Personnel</v>
      </c>
      <c r="C106" t="str">
        <f>MKF_Ref_currency!D193</f>
        <v>Total Personnel</v>
      </c>
      <c r="D106" t="str">
        <f>MKF_Ref_currency!E193</f>
        <v>Total Personnel</v>
      </c>
      <c r="E106" t="str">
        <f>MKF_Ref_currency!F193</f>
        <v>Utilities</v>
      </c>
      <c r="F106" s="109">
        <f>MKF_Ref_currency!G193</f>
        <v>232.61784006035364</v>
      </c>
      <c r="G106" s="109">
        <f>MKF_Ref_currency!H193</f>
        <v>298.70647338989272</v>
      </c>
      <c r="H106" s="109">
        <f>MKF_Ref_currency!I193</f>
        <v>284.69160235541977</v>
      </c>
      <c r="I106" s="109">
        <f>MKF_Ref_currency!J193</f>
        <v>294.21951137377687</v>
      </c>
      <c r="J106" s="109">
        <f>MKF_Ref_currency!K193</f>
        <v>361.85034446279815</v>
      </c>
      <c r="K106" s="109">
        <f>MKF_Ref_currency!L193</f>
        <v>339.22767828135335</v>
      </c>
      <c r="L106" s="109">
        <f>MKF_Ref_currency!M193</f>
        <v>318.85840280998343</v>
      </c>
    </row>
    <row r="107" spans="1:12">
      <c r="A107" t="s">
        <v>197</v>
      </c>
      <c r="B107" t="str">
        <f>MKF_Ref_currency!C194</f>
        <v>Personnel</v>
      </c>
      <c r="C107" t="str">
        <f>MKF_Ref_currency!D194</f>
        <v>Total Personnel</v>
      </c>
      <c r="D107" t="str">
        <f>MKF_Ref_currency!E194</f>
        <v>Total Personnel</v>
      </c>
      <c r="E107" t="str">
        <f>MKF_Ref_currency!F194</f>
        <v>Retail &amp; Wholesale</v>
      </c>
      <c r="F107" s="109">
        <f>MKF_Ref_currency!G194</f>
        <v>395.25099960370505</v>
      </c>
      <c r="G107" s="109">
        <f>MKF_Ref_currency!H194</f>
        <v>492.90532146211348</v>
      </c>
      <c r="H107" s="109">
        <f>MKF_Ref_currency!I194</f>
        <v>471.78633018570923</v>
      </c>
      <c r="I107" s="109">
        <f>MKF_Ref_currency!J194</f>
        <v>490.58869701835977</v>
      </c>
      <c r="J107" s="109">
        <f>MKF_Ref_currency!K194</f>
        <v>606.9457732704393</v>
      </c>
      <c r="K107" s="109">
        <f>MKF_Ref_currency!L194</f>
        <v>571.41842281798415</v>
      </c>
      <c r="L107" s="109">
        <f>MKF_Ref_currency!M194</f>
        <v>538.23157441314493</v>
      </c>
    </row>
    <row r="108" spans="1:12">
      <c r="A108" t="s">
        <v>197</v>
      </c>
      <c r="B108" t="str">
        <f>MKF_Ref_currency!C195</f>
        <v>Personnel</v>
      </c>
      <c r="C108" t="str">
        <f>MKF_Ref_currency!D195</f>
        <v>Total Personnel</v>
      </c>
      <c r="D108" t="str">
        <f>MKF_Ref_currency!E195</f>
        <v>Total Personnel</v>
      </c>
      <c r="E108" t="str">
        <f>MKF_Ref_currency!F195</f>
        <v>Services &amp; Consumers</v>
      </c>
      <c r="F108" s="109">
        <f>MKF_Ref_currency!G195</f>
        <v>1043.9328220133111</v>
      </c>
      <c r="G108" s="109">
        <f>MKF_Ref_currency!H195</f>
        <v>1277.5105459477006</v>
      </c>
      <c r="H108" s="109">
        <f>MKF_Ref_currency!I195</f>
        <v>1218.5832742748621</v>
      </c>
      <c r="I108" s="109">
        <f>MKF_Ref_currency!J195</f>
        <v>1266.7245006012834</v>
      </c>
      <c r="J108" s="109">
        <f>MKF_Ref_currency!K195</f>
        <v>1564.3655445366362</v>
      </c>
      <c r="K108" s="109">
        <f>MKF_Ref_currency!L195</f>
        <v>1468.3202783753525</v>
      </c>
      <c r="L108" s="109">
        <f>MKF_Ref_currency!M195</f>
        <v>1376.7930836356873</v>
      </c>
    </row>
    <row r="109" spans="1:12">
      <c r="A109" t="s">
        <v>197</v>
      </c>
      <c r="B109" t="str">
        <f>MKF_Ref_currency!C196</f>
        <v>Personnel</v>
      </c>
      <c r="C109" t="str">
        <f>MKF_Ref_currency!D196</f>
        <v>Total Personnel</v>
      </c>
      <c r="D109" t="str">
        <f>MKF_Ref_currency!E196</f>
        <v>Total Personnel</v>
      </c>
      <c r="E109" t="str">
        <f>MKF_Ref_currency!F196</f>
        <v>Transport</v>
      </c>
      <c r="F109" s="109">
        <f>MKF_Ref_currency!G196</f>
        <v>248.12872777503148</v>
      </c>
      <c r="G109" s="109">
        <f>MKF_Ref_currency!H196</f>
        <v>294.8303281322697</v>
      </c>
      <c r="H109" s="109">
        <f>MKF_Ref_currency!I196</f>
        <v>279.91600449968792</v>
      </c>
      <c r="I109" s="109">
        <f>MKF_Ref_currency!J196</f>
        <v>291.68904262347598</v>
      </c>
      <c r="J109" s="109">
        <f>MKF_Ref_currency!K196</f>
        <v>362.70876959736046</v>
      </c>
      <c r="K109" s="109">
        <f>MKF_Ref_currency!L196</f>
        <v>343.55306269199576</v>
      </c>
      <c r="L109" s="109">
        <f>MKF_Ref_currency!M196</f>
        <v>325.1809767258722</v>
      </c>
    </row>
    <row r="110" spans="1:12">
      <c r="A110" t="s">
        <v>197</v>
      </c>
      <c r="B110" t="str">
        <f>MKF_Ref_currency!C198</f>
        <v>Miscellaneous</v>
      </c>
      <c r="C110" t="str">
        <f>MKF_Ref_currency!D198</f>
        <v>Total Miscellaneous</v>
      </c>
      <c r="D110" t="str">
        <f>MKF_Ref_currency!E198</f>
        <v>Total Miscellaneous</v>
      </c>
      <c r="E110" t="str">
        <f>MKF_Ref_currency!F198</f>
        <v>Manufacturing</v>
      </c>
      <c r="F110" s="109">
        <f>MKF_Ref_currency!G198</f>
        <v>5150.967918408468</v>
      </c>
      <c r="G110" s="109">
        <f>MKF_Ref_currency!H198</f>
        <v>5456.1305984334613</v>
      </c>
      <c r="H110" s="109">
        <f>MKF_Ref_currency!I198</f>
        <v>5608.279646962691</v>
      </c>
      <c r="I110" s="109">
        <f>MKF_Ref_currency!J198</f>
        <v>5796.4871836385682</v>
      </c>
      <c r="J110" s="109">
        <f>MKF_Ref_currency!K198</f>
        <v>5981.8784830395498</v>
      </c>
      <c r="K110" s="109">
        <f>MKF_Ref_currency!L198</f>
        <v>6163.7750795112561</v>
      </c>
      <c r="L110" s="109">
        <f>MKF_Ref_currency!M198</f>
        <v>6341.4792819490858</v>
      </c>
    </row>
    <row r="111" spans="1:12">
      <c r="A111" t="s">
        <v>197</v>
      </c>
      <c r="B111" t="str">
        <f>MKF_Ref_currency!C199</f>
        <v>Miscellaneous</v>
      </c>
      <c r="C111" t="str">
        <f>MKF_Ref_currency!D199</f>
        <v>Total Miscellaneous</v>
      </c>
      <c r="D111" t="str">
        <f>MKF_Ref_currency!E199</f>
        <v>Total Miscellaneous</v>
      </c>
      <c r="E111" t="str">
        <f>MKF_Ref_currency!F199</f>
        <v>Banking</v>
      </c>
      <c r="F111" s="109">
        <f>MKF_Ref_currency!G199</f>
        <v>2535.4260921416526</v>
      </c>
      <c r="G111" s="109">
        <f>MKF_Ref_currency!H199</f>
        <v>2701.4577741373264</v>
      </c>
      <c r="H111" s="109">
        <f>MKF_Ref_currency!I199</f>
        <v>2779.896634139769</v>
      </c>
      <c r="I111" s="109">
        <f>MKF_Ref_currency!J199</f>
        <v>2862.2305829599491</v>
      </c>
      <c r="J111" s="109">
        <f>MKF_Ref_currency!K199</f>
        <v>2938.6551152447628</v>
      </c>
      <c r="K111" s="109">
        <f>MKF_Ref_currency!L199</f>
        <v>3008.5495112155099</v>
      </c>
      <c r="L111" s="109">
        <f>MKF_Ref_currency!M199</f>
        <v>3071.3254692323003</v>
      </c>
    </row>
    <row r="112" spans="1:12">
      <c r="A112" t="s">
        <v>197</v>
      </c>
      <c r="B112" t="str">
        <f>MKF_Ref_currency!C200</f>
        <v>Miscellaneous</v>
      </c>
      <c r="C112" t="str">
        <f>MKF_Ref_currency!D200</f>
        <v>Total Miscellaneous</v>
      </c>
      <c r="D112" t="str">
        <f>MKF_Ref_currency!E200</f>
        <v>Total Miscellaneous</v>
      </c>
      <c r="E112" t="str">
        <f>MKF_Ref_currency!F200</f>
        <v>Insurance</v>
      </c>
      <c r="F112" s="109">
        <f>MKF_Ref_currency!G200</f>
        <v>1285.3012533066701</v>
      </c>
      <c r="G112" s="109">
        <f>MKF_Ref_currency!H200</f>
        <v>1365.4860303129319</v>
      </c>
      <c r="H112" s="109">
        <f>MKF_Ref_currency!I200</f>
        <v>1406.6102270186752</v>
      </c>
      <c r="I112" s="109">
        <f>MKF_Ref_currency!J200</f>
        <v>1445.121325627053</v>
      </c>
      <c r="J112" s="109">
        <f>MKF_Ref_currency!K200</f>
        <v>1481.0932187820827</v>
      </c>
      <c r="K112" s="109">
        <f>MKF_Ref_currency!L200</f>
        <v>1514.2775346096375</v>
      </c>
      <c r="L112" s="109">
        <f>MKF_Ref_currency!M200</f>
        <v>1544.4367081092537</v>
      </c>
    </row>
    <row r="113" spans="1:12">
      <c r="A113" t="s">
        <v>197</v>
      </c>
      <c r="B113" t="str">
        <f>MKF_Ref_currency!C201</f>
        <v>Miscellaneous</v>
      </c>
      <c r="C113" t="str">
        <f>MKF_Ref_currency!D201</f>
        <v>Total Miscellaneous</v>
      </c>
      <c r="D113" t="str">
        <f>MKF_Ref_currency!E201</f>
        <v>Total Miscellaneous</v>
      </c>
      <c r="E113" t="str">
        <f>MKF_Ref_currency!F201</f>
        <v>Public Sector</v>
      </c>
      <c r="F113" s="109">
        <f>MKF_Ref_currency!G201</f>
        <v>3361.0203795014231</v>
      </c>
      <c r="G113" s="109">
        <f>MKF_Ref_currency!H201</f>
        <v>3571.5285569796197</v>
      </c>
      <c r="H113" s="109">
        <f>MKF_Ref_currency!I201</f>
        <v>3673.9600262415743</v>
      </c>
      <c r="I113" s="109">
        <f>MKF_Ref_currency!J201</f>
        <v>3779.2267792684934</v>
      </c>
      <c r="J113" s="109">
        <f>MKF_Ref_currency!K201</f>
        <v>3883.6308286972589</v>
      </c>
      <c r="K113" s="109">
        <f>MKF_Ref_currency!L201</f>
        <v>3986.93327919894</v>
      </c>
      <c r="L113" s="109">
        <f>MKF_Ref_currency!M201</f>
        <v>4088.8833886888533</v>
      </c>
    </row>
    <row r="114" spans="1:12">
      <c r="A114" t="s">
        <v>197</v>
      </c>
      <c r="B114" t="str">
        <f>MKF_Ref_currency!C202</f>
        <v>Miscellaneous</v>
      </c>
      <c r="C114" t="str">
        <f>MKF_Ref_currency!D202</f>
        <v>Total Miscellaneous</v>
      </c>
      <c r="D114" t="str">
        <f>MKF_Ref_currency!E202</f>
        <v>Total Miscellaneous</v>
      </c>
      <c r="E114" t="str">
        <f>MKF_Ref_currency!F202</f>
        <v>Telecom</v>
      </c>
      <c r="F114" s="109">
        <f>MKF_Ref_currency!G202</f>
        <v>1061.9961944152403</v>
      </c>
      <c r="G114" s="109">
        <f>MKF_Ref_currency!H202</f>
        <v>1127.8992488391889</v>
      </c>
      <c r="H114" s="109">
        <f>MKF_Ref_currency!I202</f>
        <v>1163.7587706500062</v>
      </c>
      <c r="I114" s="109">
        <f>MKF_Ref_currency!J202</f>
        <v>1204.2708571593391</v>
      </c>
      <c r="J114" s="109">
        <f>MKF_Ref_currency!K202</f>
        <v>1244.1095365969893</v>
      </c>
      <c r="K114" s="109">
        <f>MKF_Ref_currency!L202</f>
        <v>1283.1135477707314</v>
      </c>
      <c r="L114" s="109">
        <f>MKF_Ref_currency!M202</f>
        <v>1321.1176475391239</v>
      </c>
    </row>
    <row r="115" spans="1:12">
      <c r="A115" t="s">
        <v>197</v>
      </c>
      <c r="B115" t="str">
        <f>MKF_Ref_currency!C203</f>
        <v>Miscellaneous</v>
      </c>
      <c r="C115" t="str">
        <f>MKF_Ref_currency!D203</f>
        <v>Total Miscellaneous</v>
      </c>
      <c r="D115" t="str">
        <f>MKF_Ref_currency!E203</f>
        <v>Total Miscellaneous</v>
      </c>
      <c r="E115" t="str">
        <f>MKF_Ref_currency!F203</f>
        <v>Utilities</v>
      </c>
      <c r="F115" s="109">
        <f>MKF_Ref_currency!G203</f>
        <v>1129.3550642527623</v>
      </c>
      <c r="G115" s="109">
        <f>MKF_Ref_currency!H203</f>
        <v>1181.2629127875134</v>
      </c>
      <c r="H115" s="109">
        <f>MKF_Ref_currency!I203</f>
        <v>1205.3316956632561</v>
      </c>
      <c r="I115" s="109">
        <f>MKF_Ref_currency!J203</f>
        <v>1230.1246466090956</v>
      </c>
      <c r="J115" s="109">
        <f>MKF_Ref_currency!K203</f>
        <v>1255.9755545114019</v>
      </c>
      <c r="K115" s="109">
        <f>MKF_Ref_currency!L203</f>
        <v>1282.9292556428397</v>
      </c>
      <c r="L115" s="109">
        <f>MKF_Ref_currency!M203</f>
        <v>1311.0302806770846</v>
      </c>
    </row>
    <row r="116" spans="1:12">
      <c r="A116" t="s">
        <v>197</v>
      </c>
      <c r="B116" t="str">
        <f>MKF_Ref_currency!C204</f>
        <v>Miscellaneous</v>
      </c>
      <c r="C116" t="str">
        <f>MKF_Ref_currency!D204</f>
        <v>Total Miscellaneous</v>
      </c>
      <c r="D116" t="str">
        <f>MKF_Ref_currency!E204</f>
        <v>Total Miscellaneous</v>
      </c>
      <c r="E116" t="str">
        <f>MKF_Ref_currency!F204</f>
        <v>Retail &amp; Wholesale</v>
      </c>
      <c r="F116" s="109">
        <f>MKF_Ref_currency!G204</f>
        <v>1492.8863291537027</v>
      </c>
      <c r="G116" s="109">
        <f>MKF_Ref_currency!H204</f>
        <v>1563.7425108784817</v>
      </c>
      <c r="H116" s="109">
        <f>MKF_Ref_currency!I204</f>
        <v>1593.7288700702793</v>
      </c>
      <c r="I116" s="109">
        <f>MKF_Ref_currency!J204</f>
        <v>1632.249852405788</v>
      </c>
      <c r="J116" s="109">
        <f>MKF_Ref_currency!K204</f>
        <v>1668.0225819685932</v>
      </c>
      <c r="K116" s="109">
        <f>MKF_Ref_currency!L204</f>
        <v>1700.8194165375637</v>
      </c>
      <c r="L116" s="109">
        <f>MKF_Ref_currency!M204</f>
        <v>1730.4237540048193</v>
      </c>
    </row>
    <row r="117" spans="1:12">
      <c r="A117" t="s">
        <v>197</v>
      </c>
      <c r="B117" t="str">
        <f>MKF_Ref_currency!C205</f>
        <v>Miscellaneous</v>
      </c>
      <c r="C117" t="str">
        <f>MKF_Ref_currency!D205</f>
        <v>Total Miscellaneous</v>
      </c>
      <c r="D117" t="str">
        <f>MKF_Ref_currency!E205</f>
        <v>Total Miscellaneous</v>
      </c>
      <c r="E117" t="str">
        <f>MKF_Ref_currency!F205</f>
        <v>Services &amp; Consumers</v>
      </c>
      <c r="F117" s="109">
        <f>MKF_Ref_currency!G205</f>
        <v>3858.5505316256877</v>
      </c>
      <c r="G117" s="109">
        <f>MKF_Ref_currency!H205</f>
        <v>4041.3058469049092</v>
      </c>
      <c r="H117" s="109">
        <f>MKF_Ref_currency!I205</f>
        <v>4125.2007807533882</v>
      </c>
      <c r="I117" s="109">
        <f>MKF_Ref_currency!J205</f>
        <v>4233.2226818414829</v>
      </c>
      <c r="J117" s="109">
        <f>MKF_Ref_currency!K205</f>
        <v>4333.7146320439133</v>
      </c>
      <c r="K117" s="109">
        <f>MKF_Ref_currency!L205</f>
        <v>4425.9877994958388</v>
      </c>
      <c r="L117" s="109">
        <f>MKF_Ref_currency!M205</f>
        <v>4509.3863277371829</v>
      </c>
    </row>
    <row r="118" spans="1:12">
      <c r="A118" t="s">
        <v>197</v>
      </c>
      <c r="B118" t="str">
        <f>MKF_Ref_currency!C206</f>
        <v>Miscellaneous</v>
      </c>
      <c r="C118" t="str">
        <f>MKF_Ref_currency!D206</f>
        <v>Total Miscellaneous</v>
      </c>
      <c r="D118" t="str">
        <f>MKF_Ref_currency!E206</f>
        <v>Total Miscellaneous</v>
      </c>
      <c r="E118" t="str">
        <f>MKF_Ref_currency!F206</f>
        <v>Transport</v>
      </c>
      <c r="F118" s="109">
        <f>MKF_Ref_currency!G206</f>
        <v>868.81024719784421</v>
      </c>
      <c r="G118" s="109">
        <f>MKF_Ref_currency!H206</f>
        <v>913.39917643375873</v>
      </c>
      <c r="H118" s="109">
        <f>MKF_Ref_currency!I206</f>
        <v>933.67299721155928</v>
      </c>
      <c r="I118" s="109">
        <f>MKF_Ref_currency!J206</f>
        <v>957.10917016613348</v>
      </c>
      <c r="J118" s="109">
        <f>MKF_Ref_currency!K206</f>
        <v>980.56563814631488</v>
      </c>
      <c r="K118" s="109">
        <f>MKF_Ref_currency!L206</f>
        <v>1004.0151047835496</v>
      </c>
      <c r="L118" s="109">
        <f>MKF_Ref_currency!M206</f>
        <v>1027.4274869646297</v>
      </c>
    </row>
    <row r="119" spans="1:12">
      <c r="A119" t="s">
        <v>193</v>
      </c>
      <c r="B119" t="str">
        <f>MKF_constant_EUR!C118</f>
        <v>Hardware, Software &amp; Cloud Platforms</v>
      </c>
      <c r="C119" t="str">
        <f>MKF_constant_EUR!D118</f>
        <v>Infrastructure Software &amp; Platforms</v>
      </c>
      <c r="D119" t="str">
        <f>MKF_constant_EUR!E118</f>
        <v>Total Infrastructure Software &amp; Platforms</v>
      </c>
      <c r="E119" t="str">
        <f>MKF_constant_EUR!F118</f>
        <v>Manufacturing</v>
      </c>
      <c r="F119" s="109">
        <f>MKF_constant_EUR!G118</f>
        <v>316.87858229543582</v>
      </c>
      <c r="G119" s="109">
        <f>MKF_constant_EUR!H118</f>
        <v>368.93635035768824</v>
      </c>
      <c r="H119" s="109">
        <f>MKF_constant_EUR!I118</f>
        <v>355.77489105438815</v>
      </c>
      <c r="I119" s="109">
        <f>MKF_constant_EUR!J118</f>
        <v>377.52603546753409</v>
      </c>
      <c r="J119" s="109">
        <f>MKF_constant_EUR!K118</f>
        <v>479.04469682477497</v>
      </c>
      <c r="K119" s="109">
        <f>MKF_constant_EUR!L118</f>
        <v>462.84523876036411</v>
      </c>
      <c r="L119" s="109">
        <f>MKF_constant_EUR!M118</f>
        <v>446.46543989266911</v>
      </c>
    </row>
    <row r="120" spans="1:12">
      <c r="A120" t="s">
        <v>193</v>
      </c>
      <c r="B120" t="str">
        <f>MKF_constant_EUR!C119</f>
        <v>Hardware, Software &amp; Cloud Platforms</v>
      </c>
      <c r="C120" t="str">
        <f>MKF_constant_EUR!D119</f>
        <v>Infrastructure Software &amp; Platforms</v>
      </c>
      <c r="D120" t="str">
        <f>MKF_constant_EUR!E119</f>
        <v>Total Infrastructure Software &amp; Platforms</v>
      </c>
      <c r="E120" t="str">
        <f>MKF_constant_EUR!F119</f>
        <v>Banking</v>
      </c>
      <c r="F120" s="109">
        <f>MKF_constant_EUR!G119</f>
        <v>157.89033376979933</v>
      </c>
      <c r="G120" s="109">
        <f>MKF_constant_EUR!H119</f>
        <v>190.93982426769549</v>
      </c>
      <c r="H120" s="109">
        <f>MKF_constant_EUR!I119</f>
        <v>182.84238251276668</v>
      </c>
      <c r="I120" s="109">
        <f>MKF_constant_EUR!J119</f>
        <v>190.61066404444705</v>
      </c>
      <c r="J120" s="109">
        <f>MKF_constant_EUR!K119</f>
        <v>235.92071062011476</v>
      </c>
      <c r="K120" s="109">
        <f>MKF_constant_EUR!L119</f>
        <v>222.04964383445596</v>
      </c>
      <c r="L120" s="109">
        <f>MKF_constant_EUR!M119</f>
        <v>208.98347189125553</v>
      </c>
    </row>
    <row r="121" spans="1:12">
      <c r="A121" t="s">
        <v>193</v>
      </c>
      <c r="B121" t="str">
        <f>MKF_constant_EUR!C120</f>
        <v>Hardware, Software &amp; Cloud Platforms</v>
      </c>
      <c r="C121" t="str">
        <f>MKF_constant_EUR!D120</f>
        <v>Infrastructure Software &amp; Platforms</v>
      </c>
      <c r="D121" t="str">
        <f>MKF_constant_EUR!E120</f>
        <v>Total Infrastructure Software &amp; Platforms</v>
      </c>
      <c r="E121" t="str">
        <f>MKF_constant_EUR!F120</f>
        <v>Insurance</v>
      </c>
      <c r="F121" s="109">
        <f>MKF_constant_EUR!G120</f>
        <v>80.932289871467987</v>
      </c>
      <c r="G121" s="109">
        <f>MKF_constant_EUR!H120</f>
        <v>101.16283335250651</v>
      </c>
      <c r="H121" s="109">
        <f>MKF_constant_EUR!I120</f>
        <v>96.461892714109851</v>
      </c>
      <c r="I121" s="109">
        <f>MKF_constant_EUR!J120</f>
        <v>100.00040480351498</v>
      </c>
      <c r="J121" s="109">
        <f>MKF_constant_EUR!K120</f>
        <v>123.0204688163553</v>
      </c>
      <c r="K121" s="109">
        <f>MKF_constant_EUR!L120</f>
        <v>115.27154688287409</v>
      </c>
      <c r="L121" s="109">
        <f>MKF_constant_EUR!M120</f>
        <v>108.22830687457869</v>
      </c>
    </row>
    <row r="122" spans="1:12">
      <c r="A122" t="s">
        <v>193</v>
      </c>
      <c r="B122" t="str">
        <f>MKF_constant_EUR!C121</f>
        <v>Hardware, Software &amp; Cloud Platforms</v>
      </c>
      <c r="C122" t="str">
        <f>MKF_constant_EUR!D121</f>
        <v>Infrastructure Software &amp; Platforms</v>
      </c>
      <c r="D122" t="str">
        <f>MKF_constant_EUR!E121</f>
        <v>Total Infrastructure Software &amp; Platforms</v>
      </c>
      <c r="E122" t="str">
        <f>MKF_constant_EUR!F121</f>
        <v>Public Sector</v>
      </c>
      <c r="F122" s="109">
        <f>MKF_constant_EUR!G121</f>
        <v>110.93139290208541</v>
      </c>
      <c r="G122" s="109">
        <f>MKF_constant_EUR!H121</f>
        <v>145.81238968473426</v>
      </c>
      <c r="H122" s="109">
        <f>MKF_constant_EUR!I121</f>
        <v>141.5422035752367</v>
      </c>
      <c r="I122" s="109">
        <f>MKF_constant_EUR!J121</f>
        <v>148.4565856972832</v>
      </c>
      <c r="J122" s="109">
        <f>MKF_constant_EUR!K121</f>
        <v>185.16305459873016</v>
      </c>
      <c r="K122" s="109">
        <f>MKF_constant_EUR!L121</f>
        <v>175.9522840051221</v>
      </c>
      <c r="L122" s="109">
        <f>MKF_constant_EUR!M121</f>
        <v>167.57160633983599</v>
      </c>
    </row>
    <row r="123" spans="1:12">
      <c r="A123" t="s">
        <v>193</v>
      </c>
      <c r="B123" t="str">
        <f>MKF_constant_EUR!C122</f>
        <v>Hardware, Software &amp; Cloud Platforms</v>
      </c>
      <c r="C123" t="str">
        <f>MKF_constant_EUR!D122</f>
        <v>Infrastructure Software &amp; Platforms</v>
      </c>
      <c r="D123" t="str">
        <f>MKF_constant_EUR!E122</f>
        <v>Total Infrastructure Software &amp; Platforms</v>
      </c>
      <c r="E123" t="str">
        <f>MKF_constant_EUR!F122</f>
        <v>Telecom</v>
      </c>
      <c r="F123" s="109">
        <f>MKF_constant_EUR!G122</f>
        <v>26.734433406727025</v>
      </c>
      <c r="G123" s="109">
        <f>MKF_constant_EUR!H122</f>
        <v>34.670519902289946</v>
      </c>
      <c r="H123" s="109">
        <f>MKF_constant_EUR!I122</f>
        <v>33.42825003513606</v>
      </c>
      <c r="I123" s="109">
        <f>MKF_constant_EUR!J122</f>
        <v>35.002219810158678</v>
      </c>
      <c r="J123" s="109">
        <f>MKF_constant_EUR!K122</f>
        <v>43.711543636809985</v>
      </c>
      <c r="K123" s="109">
        <f>MKF_constant_EUR!L122</f>
        <v>41.615097186170253</v>
      </c>
      <c r="L123" s="109">
        <f>MKF_constant_EUR!M122</f>
        <v>39.735155127495993</v>
      </c>
    </row>
    <row r="124" spans="1:12">
      <c r="A124" t="s">
        <v>193</v>
      </c>
      <c r="B124" t="str">
        <f>MKF_constant_EUR!C123</f>
        <v>Hardware, Software &amp; Cloud Platforms</v>
      </c>
      <c r="C124" t="str">
        <f>MKF_constant_EUR!D123</f>
        <v>Infrastructure Software &amp; Platforms</v>
      </c>
      <c r="D124" t="str">
        <f>MKF_constant_EUR!E123</f>
        <v>Total Infrastructure Software &amp; Platforms</v>
      </c>
      <c r="E124" t="str">
        <f>MKF_constant_EUR!F123</f>
        <v>Utilities</v>
      </c>
      <c r="F124" s="109">
        <f>MKF_constant_EUR!G123</f>
        <v>22.282318295280376</v>
      </c>
      <c r="G124" s="109">
        <f>MKF_constant_EUR!H123</f>
        <v>28.625891129188755</v>
      </c>
      <c r="H124" s="109">
        <f>MKF_constant_EUR!I123</f>
        <v>27.419288901411885</v>
      </c>
      <c r="I124" s="109">
        <f>MKF_constant_EUR!J123</f>
        <v>28.810862273884901</v>
      </c>
      <c r="J124" s="109">
        <f>MKF_constant_EUR!K123</f>
        <v>36.091529333008836</v>
      </c>
      <c r="K124" s="109">
        <f>MKF_constant_EUR!L123</f>
        <v>34.382935377585</v>
      </c>
      <c r="L124" s="109">
        <f>MKF_constant_EUR!M123</f>
        <v>32.766577085282613</v>
      </c>
    </row>
    <row r="125" spans="1:12">
      <c r="A125" t="s">
        <v>193</v>
      </c>
      <c r="B125" t="str">
        <f>MKF_constant_EUR!C124</f>
        <v>Hardware, Software &amp; Cloud Platforms</v>
      </c>
      <c r="C125" t="str">
        <f>MKF_constant_EUR!D124</f>
        <v>Infrastructure Software &amp; Platforms</v>
      </c>
      <c r="D125" t="str">
        <f>MKF_constant_EUR!E124</f>
        <v>Total Infrastructure Software &amp; Platforms</v>
      </c>
      <c r="E125" t="str">
        <f>MKF_constant_EUR!F124</f>
        <v>Retail &amp; Wholesale</v>
      </c>
      <c r="F125" s="109">
        <f>MKF_constant_EUR!G124</f>
        <v>40.930007983291112</v>
      </c>
      <c r="G125" s="109">
        <f>MKF_constant_EUR!H124</f>
        <v>47.709406738433771</v>
      </c>
      <c r="H125" s="109">
        <f>MKF_constant_EUR!I124</f>
        <v>46.225983246457389</v>
      </c>
      <c r="I125" s="109">
        <f>MKF_constant_EUR!J124</f>
        <v>48.871676060642699</v>
      </c>
      <c r="J125" s="109">
        <f>MKF_constant_EUR!K124</f>
        <v>61.528019536391419</v>
      </c>
      <c r="K125" s="109">
        <f>MKF_constant_EUR!L124</f>
        <v>58.826188521168433</v>
      </c>
      <c r="L125" s="109">
        <f>MKF_constant_EUR!M124</f>
        <v>56.182936249221846</v>
      </c>
    </row>
    <row r="126" spans="1:12">
      <c r="A126" t="s">
        <v>193</v>
      </c>
      <c r="B126" t="str">
        <f>MKF_constant_EUR!C125</f>
        <v>Hardware, Software &amp; Cloud Platforms</v>
      </c>
      <c r="C126" t="str">
        <f>MKF_constant_EUR!D125</f>
        <v>Infrastructure Software &amp; Platforms</v>
      </c>
      <c r="D126" t="str">
        <f>MKF_constant_EUR!E125</f>
        <v>Total Infrastructure Software &amp; Platforms</v>
      </c>
      <c r="E126" t="str">
        <f>MKF_constant_EUR!F125</f>
        <v>Services &amp; Consumers</v>
      </c>
      <c r="F126" s="109">
        <f>MKF_constant_EUR!G125</f>
        <v>61.089226698736219</v>
      </c>
      <c r="G126" s="109">
        <f>MKF_constant_EUR!H125</f>
        <v>68.574276270629014</v>
      </c>
      <c r="H126" s="109">
        <f>MKF_constant_EUR!I125</f>
        <v>65.676423163979962</v>
      </c>
      <c r="I126" s="109">
        <f>MKF_constant_EUR!J125</f>
        <v>69.279951124038604</v>
      </c>
      <c r="J126" s="109">
        <f>MKF_constant_EUR!K125</f>
        <v>87.405813965799496</v>
      </c>
      <c r="K126" s="109">
        <f>MKF_constant_EUR!L125</f>
        <v>83.663315473966477</v>
      </c>
      <c r="L126" s="109">
        <f>MKF_constant_EUR!M125</f>
        <v>79.679281907928072</v>
      </c>
    </row>
    <row r="127" spans="1:12">
      <c r="A127" t="s">
        <v>193</v>
      </c>
      <c r="B127" t="str">
        <f>MKF_constant_EUR!C126</f>
        <v>Hardware, Software &amp; Cloud Platforms</v>
      </c>
      <c r="C127" t="str">
        <f>MKF_constant_EUR!D126</f>
        <v>Infrastructure Software &amp; Platforms</v>
      </c>
      <c r="D127" t="str">
        <f>MKF_constant_EUR!E126</f>
        <v>Total Infrastructure Software &amp; Platforms</v>
      </c>
      <c r="E127" t="str">
        <f>MKF_constant_EUR!F126</f>
        <v>Transport</v>
      </c>
      <c r="F127" s="109">
        <f>MKF_constant_EUR!G126</f>
        <v>32.760553802110067</v>
      </c>
      <c r="G127" s="109">
        <f>MKF_constant_EUR!H126</f>
        <v>36.520071764153741</v>
      </c>
      <c r="H127" s="109">
        <f>MKF_constant_EUR!I126</f>
        <v>34.890490888733552</v>
      </c>
      <c r="I127" s="109">
        <f>MKF_constant_EUR!J126</f>
        <v>36.643430438928164</v>
      </c>
      <c r="J127" s="109">
        <f>MKF_constant_EUR!K126</f>
        <v>46.167160001094956</v>
      </c>
      <c r="K127" s="109">
        <f>MKF_constant_EUR!L126</f>
        <v>44.387844520463815</v>
      </c>
      <c r="L127" s="109">
        <f>MKF_constant_EUR!M126</f>
        <v>42.635821493554076</v>
      </c>
    </row>
    <row r="128" spans="1:12">
      <c r="A128" t="s">
        <v>193</v>
      </c>
      <c r="B128" t="str">
        <f>MKF_constant_EUR!C128</f>
        <v>Hardware, Software &amp; Cloud Platforms</v>
      </c>
      <c r="C128" t="str">
        <f>MKF_constant_EUR!D128</f>
        <v>Application Software Products</v>
      </c>
      <c r="D128" t="str">
        <f>MKF_constant_EUR!E128</f>
        <v>Total Application Software Products</v>
      </c>
      <c r="E128" t="str">
        <f>MKF_constant_EUR!F128</f>
        <v>Manufacturing</v>
      </c>
      <c r="F128" s="109">
        <f>MKF_constant_EUR!G128</f>
        <v>32.607190417092717</v>
      </c>
      <c r="G128" s="109">
        <f>MKF_constant_EUR!H128</f>
        <v>40.869851071412697</v>
      </c>
      <c r="H128" s="109">
        <f>MKF_constant_EUR!I128</f>
        <v>39.58406108030298</v>
      </c>
      <c r="I128" s="109">
        <f>MKF_constant_EUR!J128</f>
        <v>42.046132770966423</v>
      </c>
      <c r="J128" s="109">
        <f>MKF_constant_EUR!K128</f>
        <v>53.32312119379732</v>
      </c>
      <c r="K128" s="109">
        <f>MKF_constant_EUR!L128</f>
        <v>51.522084547791444</v>
      </c>
      <c r="L128" s="109">
        <f>MKF_constant_EUR!M128</f>
        <v>49.802039608868512</v>
      </c>
    </row>
    <row r="129" spans="1:12">
      <c r="A129" t="s">
        <v>193</v>
      </c>
      <c r="B129" t="str">
        <f>MKF_constant_EUR!C129</f>
        <v>Hardware, Software &amp; Cloud Platforms</v>
      </c>
      <c r="C129" t="str">
        <f>MKF_constant_EUR!D129</f>
        <v>Application Software Products</v>
      </c>
      <c r="D129" t="str">
        <f>MKF_constant_EUR!E129</f>
        <v>Total Application Software Products</v>
      </c>
      <c r="E129" t="str">
        <f>MKF_constant_EUR!F129</f>
        <v>Banking</v>
      </c>
      <c r="F129" s="109">
        <f>MKF_constant_EUR!G129</f>
        <v>61.003633399954538</v>
      </c>
      <c r="G129" s="109">
        <f>MKF_constant_EUR!H129</f>
        <v>73.59180026658926</v>
      </c>
      <c r="H129" s="109">
        <f>MKF_constant_EUR!I129</f>
        <v>70.242436003694834</v>
      </c>
      <c r="I129" s="109">
        <f>MKF_constant_EUR!J129</f>
        <v>72.17078013585072</v>
      </c>
      <c r="J129" s="109">
        <f>MKF_constant_EUR!K129</f>
        <v>88.187285475554887</v>
      </c>
      <c r="K129" s="109">
        <f>MKF_constant_EUR!L129</f>
        <v>81.961413307447046</v>
      </c>
      <c r="L129" s="109">
        <f>MKF_constant_EUR!M129</f>
        <v>76.259178092540438</v>
      </c>
    </row>
    <row r="130" spans="1:12">
      <c r="A130" t="s">
        <v>193</v>
      </c>
      <c r="B130" t="str">
        <f>MKF_constant_EUR!C130</f>
        <v>Hardware, Software &amp; Cloud Platforms</v>
      </c>
      <c r="C130" t="str">
        <f>MKF_constant_EUR!D130</f>
        <v>Application Software Products</v>
      </c>
      <c r="D130" t="str">
        <f>MKF_constant_EUR!E130</f>
        <v>Total Application Software Products</v>
      </c>
      <c r="E130" t="str">
        <f>MKF_constant_EUR!F130</f>
        <v>Insurance</v>
      </c>
      <c r="F130" s="109">
        <f>MKF_constant_EUR!G130</f>
        <v>24.825384038603772</v>
      </c>
      <c r="G130" s="109">
        <f>MKF_constant_EUR!H130</f>
        <v>31.334210200007892</v>
      </c>
      <c r="H130" s="109">
        <f>MKF_constant_EUR!I130</f>
        <v>29.993857684830157</v>
      </c>
      <c r="I130" s="109">
        <f>MKF_constant_EUR!J130</f>
        <v>31.042696643234468</v>
      </c>
      <c r="J130" s="109">
        <f>MKF_constant_EUR!K130</f>
        <v>38.167707294444902</v>
      </c>
      <c r="K130" s="109">
        <f>MKF_constant_EUR!L130</f>
        <v>35.655249070839616</v>
      </c>
      <c r="L130" s="109">
        <f>MKF_constant_EUR!M130</f>
        <v>33.308600796803283</v>
      </c>
    </row>
    <row r="131" spans="1:12">
      <c r="A131" t="s">
        <v>193</v>
      </c>
      <c r="B131" t="str">
        <f>MKF_constant_EUR!C131</f>
        <v>Hardware, Software &amp; Cloud Platforms</v>
      </c>
      <c r="C131" t="str">
        <f>MKF_constant_EUR!D131</f>
        <v>Application Software Products</v>
      </c>
      <c r="D131" t="str">
        <f>MKF_constant_EUR!E131</f>
        <v>Total Application Software Products</v>
      </c>
      <c r="E131" t="str">
        <f>MKF_constant_EUR!F131</f>
        <v>Public Sector</v>
      </c>
      <c r="F131" s="109">
        <f>MKF_constant_EUR!G131</f>
        <v>1.3945159854112399</v>
      </c>
      <c r="G131" s="109">
        <f>MKF_constant_EUR!H131</f>
        <v>1.8157296995359298</v>
      </c>
      <c r="H131" s="109">
        <f>MKF_constant_EUR!I131</f>
        <v>1.7559637133398003</v>
      </c>
      <c r="I131" s="109">
        <f>MKF_constant_EUR!J131</f>
        <v>1.8314446157791422</v>
      </c>
      <c r="J131" s="109">
        <f>MKF_constant_EUR!K131</f>
        <v>2.2704177081905859</v>
      </c>
      <c r="K131" s="109">
        <f>MKF_constant_EUR!L131</f>
        <v>2.1448198789536348</v>
      </c>
      <c r="L131" s="109">
        <f>MKF_constant_EUR!M131</f>
        <v>2.0322088317733811</v>
      </c>
    </row>
    <row r="132" spans="1:12">
      <c r="A132" t="s">
        <v>193</v>
      </c>
      <c r="B132" t="str">
        <f>MKF_constant_EUR!C132</f>
        <v>Hardware, Software &amp; Cloud Platforms</v>
      </c>
      <c r="C132" t="str">
        <f>MKF_constant_EUR!D132</f>
        <v>Application Software Products</v>
      </c>
      <c r="D132" t="str">
        <f>MKF_constant_EUR!E132</f>
        <v>Total Application Software Products</v>
      </c>
      <c r="E132" t="str">
        <f>MKF_constant_EUR!F132</f>
        <v>Telecom</v>
      </c>
      <c r="F132" s="109">
        <f>MKF_constant_EUR!G132</f>
        <v>1.2226950166917245</v>
      </c>
      <c r="G132" s="109">
        <f>MKF_constant_EUR!H132</f>
        <v>1.5930691987485024</v>
      </c>
      <c r="H132" s="109">
        <f>MKF_constant_EUR!I132</f>
        <v>1.5474514306008837</v>
      </c>
      <c r="I132" s="109">
        <f>MKF_constant_EUR!J132</f>
        <v>1.6233631860919762</v>
      </c>
      <c r="J132" s="109">
        <f>MKF_constant_EUR!K132</f>
        <v>2.0245568128974774</v>
      </c>
      <c r="K132" s="109">
        <f>MKF_constant_EUR!L132</f>
        <v>1.9198231092566289</v>
      </c>
      <c r="L132" s="109">
        <f>MKF_constant_EUR!M132</f>
        <v>1.8218898992700214</v>
      </c>
    </row>
    <row r="133" spans="1:12">
      <c r="A133" t="s">
        <v>193</v>
      </c>
      <c r="B133" t="str">
        <f>MKF_constant_EUR!C133</f>
        <v>Hardware, Software &amp; Cloud Platforms</v>
      </c>
      <c r="C133" t="str">
        <f>MKF_constant_EUR!D133</f>
        <v>Application Software Products</v>
      </c>
      <c r="D133" t="str">
        <f>MKF_constant_EUR!E133</f>
        <v>Total Application Software Products</v>
      </c>
      <c r="E133" t="str">
        <f>MKF_constant_EUR!F133</f>
        <v>Utilities</v>
      </c>
      <c r="F133" s="109">
        <f>MKF_constant_EUR!G133</f>
        <v>0.51667448171090069</v>
      </c>
      <c r="G133" s="109">
        <f>MKF_constant_EUR!H133</f>
        <v>0.66481377568112665</v>
      </c>
      <c r="H133" s="109">
        <f>MKF_constant_EUR!I133</f>
        <v>0.63559465928603243</v>
      </c>
      <c r="I133" s="109">
        <f>MKF_constant_EUR!J133</f>
        <v>0.66031827344875083</v>
      </c>
      <c r="J133" s="109">
        <f>MKF_constant_EUR!K133</f>
        <v>0.81368944622106509</v>
      </c>
      <c r="K133" s="109">
        <f>MKF_constant_EUR!L133</f>
        <v>0.76016956326918783</v>
      </c>
      <c r="L133" s="109">
        <f>MKF_constant_EUR!M133</f>
        <v>0.70948599917458555</v>
      </c>
    </row>
    <row r="134" spans="1:12">
      <c r="A134" t="s">
        <v>193</v>
      </c>
      <c r="B134" t="str">
        <f>MKF_constant_EUR!C134</f>
        <v>Hardware, Software &amp; Cloud Platforms</v>
      </c>
      <c r="C134" t="str">
        <f>MKF_constant_EUR!D134</f>
        <v>Application Software Products</v>
      </c>
      <c r="D134" t="str">
        <f>MKF_constant_EUR!E134</f>
        <v>Total Application Software Products</v>
      </c>
      <c r="E134" t="str">
        <f>MKF_constant_EUR!F134</f>
        <v>Retail &amp; Wholesale</v>
      </c>
      <c r="F134" s="109">
        <f>MKF_constant_EUR!G134</f>
        <v>7.0482064590032918</v>
      </c>
      <c r="G134" s="109">
        <f>MKF_constant_EUR!H134</f>
        <v>8.3385945999740585</v>
      </c>
      <c r="H134" s="109">
        <f>MKF_constant_EUR!I134</f>
        <v>8.0863585809271736</v>
      </c>
      <c r="I134" s="109">
        <f>MKF_constant_EUR!J134</f>
        <v>8.4828382224256824</v>
      </c>
      <c r="J134" s="109">
        <f>MKF_constant_EUR!K134</f>
        <v>10.565592843680729</v>
      </c>
      <c r="K134" s="109">
        <f>MKF_constant_EUR!L134</f>
        <v>9.9992570572233053</v>
      </c>
      <c r="L134" s="109">
        <f>MKF_constant_EUR!M134</f>
        <v>9.4753866837937792</v>
      </c>
    </row>
    <row r="135" spans="1:12">
      <c r="A135" t="s">
        <v>193</v>
      </c>
      <c r="B135" t="str">
        <f>MKF_constant_EUR!C135</f>
        <v>Hardware, Software &amp; Cloud Platforms</v>
      </c>
      <c r="C135" t="str">
        <f>MKF_constant_EUR!D135</f>
        <v>Application Software Products</v>
      </c>
      <c r="D135" t="str">
        <f>MKF_constant_EUR!E135</f>
        <v>Total Application Software Products</v>
      </c>
      <c r="E135" t="str">
        <f>MKF_constant_EUR!F135</f>
        <v>Services &amp; Consumers</v>
      </c>
      <c r="F135" s="109">
        <f>MKF_constant_EUR!G135</f>
        <v>13.224989843396386</v>
      </c>
      <c r="G135" s="109">
        <f>MKF_constant_EUR!H135</f>
        <v>14.1738336706353</v>
      </c>
      <c r="H135" s="109">
        <f>MKF_constant_EUR!I135</f>
        <v>13.646604034074068</v>
      </c>
      <c r="I135" s="109">
        <f>MKF_constant_EUR!J135</f>
        <v>14.413988736237679</v>
      </c>
      <c r="J135" s="109">
        <f>MKF_constant_EUR!K135</f>
        <v>18.121629248940675</v>
      </c>
      <c r="K135" s="109">
        <f>MKF_constant_EUR!L135</f>
        <v>17.34513500097086</v>
      </c>
      <c r="L135" s="109">
        <f>MKF_constant_EUR!M135</f>
        <v>16.635615000974681</v>
      </c>
    </row>
    <row r="136" spans="1:12">
      <c r="A136" t="s">
        <v>193</v>
      </c>
      <c r="B136" t="str">
        <f>MKF_constant_EUR!C136</f>
        <v>Hardware, Software &amp; Cloud Platforms</v>
      </c>
      <c r="C136" t="str">
        <f>MKF_constant_EUR!D136</f>
        <v>Application Software Products</v>
      </c>
      <c r="D136" t="str">
        <f>MKF_constant_EUR!E136</f>
        <v>Total Application Software Products</v>
      </c>
      <c r="E136" t="str">
        <f>MKF_constant_EUR!F136</f>
        <v>Transport</v>
      </c>
      <c r="F136" s="109">
        <f>MKF_constant_EUR!G136</f>
        <v>9.1394699444267218</v>
      </c>
      <c r="G136" s="109">
        <f>MKF_constant_EUR!H136</f>
        <v>9.3949276332243503</v>
      </c>
      <c r="H136" s="109">
        <f>MKF_constant_EUR!I136</f>
        <v>9.0062365677879672</v>
      </c>
      <c r="I136" s="109">
        <f>MKF_constant_EUR!J136</f>
        <v>9.6485900281832286</v>
      </c>
      <c r="J136" s="109">
        <f>MKF_constant_EUR!K136</f>
        <v>12.319396113397245</v>
      </c>
      <c r="K136" s="109">
        <f>MKF_constant_EUR!L136</f>
        <v>11.990967350157971</v>
      </c>
      <c r="L136" s="109">
        <f>MKF_constant_EUR!M136</f>
        <v>11.655574392641348</v>
      </c>
    </row>
    <row r="137" spans="1:12">
      <c r="A137" t="s">
        <v>193</v>
      </c>
      <c r="B137" t="str">
        <f>MKF_constant_EUR!C138</f>
        <v>Hardware, Software &amp; Cloud Platforms</v>
      </c>
      <c r="C137" t="str">
        <f>MKF_constant_EUR!D138</f>
        <v>Software as a Service (SaaS)</v>
      </c>
      <c r="D137" t="str">
        <f>MKF_constant_EUR!E138</f>
        <v>Total Software as a Service (SaaS)</v>
      </c>
      <c r="E137" t="str">
        <f>MKF_constant_EUR!F138</f>
        <v>Manufacturing</v>
      </c>
      <c r="F137" s="109">
        <f>MKF_constant_EUR!G138</f>
        <v>583.89289906397664</v>
      </c>
      <c r="G137" s="109">
        <f>MKF_constant_EUR!H138</f>
        <v>687.52088805533594</v>
      </c>
      <c r="H137" s="109">
        <f>MKF_constant_EUR!I138</f>
        <v>655.17084057716522</v>
      </c>
      <c r="I137" s="109">
        <f>MKF_constant_EUR!J138</f>
        <v>687.79622954963304</v>
      </c>
      <c r="J137" s="109">
        <f>MKF_constant_EUR!K138</f>
        <v>863.79326464381143</v>
      </c>
      <c r="K137" s="109">
        <f>MKF_constant_EUR!L138</f>
        <v>827.00998139337992</v>
      </c>
      <c r="L137" s="109">
        <f>MKF_constant_EUR!M138</f>
        <v>791.73560524002539</v>
      </c>
    </row>
    <row r="138" spans="1:12">
      <c r="A138" t="s">
        <v>193</v>
      </c>
      <c r="B138" t="str">
        <f>MKF_constant_EUR!C139</f>
        <v>Hardware, Software &amp; Cloud Platforms</v>
      </c>
      <c r="C138" t="str">
        <f>MKF_constant_EUR!D139</f>
        <v>Software as a Service (SaaS)</v>
      </c>
      <c r="D138" t="str">
        <f>MKF_constant_EUR!E139</f>
        <v>Total Software as a Service (SaaS)</v>
      </c>
      <c r="E138" t="str">
        <f>MKF_constant_EUR!F139</f>
        <v>Banking</v>
      </c>
      <c r="F138" s="109">
        <f>MKF_constant_EUR!G139</f>
        <v>468.69552376533676</v>
      </c>
      <c r="G138" s="109">
        <f>MKF_constant_EUR!H139</f>
        <v>577.31046250884401</v>
      </c>
      <c r="H138" s="109">
        <f>MKF_constant_EUR!I139</f>
        <v>549.36170609556018</v>
      </c>
      <c r="I138" s="109">
        <f>MKF_constant_EUR!J139</f>
        <v>567.90148060831837</v>
      </c>
      <c r="J138" s="109">
        <f>MKF_constant_EUR!K139</f>
        <v>696.51703574458884</v>
      </c>
      <c r="K138" s="109">
        <f>MKF_constant_EUR!L139</f>
        <v>649.22950134612825</v>
      </c>
      <c r="L138" s="109">
        <f>MKF_constant_EUR!M139</f>
        <v>604.54996123081355</v>
      </c>
    </row>
    <row r="139" spans="1:12">
      <c r="A139" t="s">
        <v>193</v>
      </c>
      <c r="B139" t="str">
        <f>MKF_constant_EUR!C140</f>
        <v>Hardware, Software &amp; Cloud Platforms</v>
      </c>
      <c r="C139" t="str">
        <f>MKF_constant_EUR!D140</f>
        <v>Software as a Service (SaaS)</v>
      </c>
      <c r="D139" t="str">
        <f>MKF_constant_EUR!E140</f>
        <v>Total Software as a Service (SaaS)</v>
      </c>
      <c r="E139" t="str">
        <f>MKF_constant_EUR!F140</f>
        <v>Insurance</v>
      </c>
      <c r="F139" s="109">
        <f>MKF_constant_EUR!G140</f>
        <v>223.02257140693354</v>
      </c>
      <c r="G139" s="109">
        <f>MKF_constant_EUR!H140</f>
        <v>280.34363552043766</v>
      </c>
      <c r="H139" s="109">
        <f>MKF_constant_EUR!I140</f>
        <v>265.70748821876549</v>
      </c>
      <c r="I139" s="109">
        <f>MKF_constant_EUR!J140</f>
        <v>273.61603686793296</v>
      </c>
      <c r="J139" s="109">
        <f>MKF_constant_EUR!K140</f>
        <v>334.40900383963492</v>
      </c>
      <c r="K139" s="109">
        <f>MKF_constant_EUR!L140</f>
        <v>310.74936029134142</v>
      </c>
      <c r="L139" s="109">
        <f>MKF_constant_EUR!M140</f>
        <v>288.74320438823139</v>
      </c>
    </row>
    <row r="140" spans="1:12">
      <c r="A140" t="s">
        <v>193</v>
      </c>
      <c r="B140" t="str">
        <f>MKF_constant_EUR!C141</f>
        <v>Hardware, Software &amp; Cloud Platforms</v>
      </c>
      <c r="C140" t="str">
        <f>MKF_constant_EUR!D141</f>
        <v>Software as a Service (SaaS)</v>
      </c>
      <c r="D140" t="str">
        <f>MKF_constant_EUR!E141</f>
        <v>Total Software as a Service (SaaS)</v>
      </c>
      <c r="E140" t="str">
        <f>MKF_constant_EUR!F141</f>
        <v>Public Sector</v>
      </c>
      <c r="F140" s="109">
        <f>MKF_constant_EUR!G141</f>
        <v>216.10789343816342</v>
      </c>
      <c r="G140" s="109">
        <f>MKF_constant_EUR!H141</f>
        <v>282.3168003981383</v>
      </c>
      <c r="H140" s="109">
        <f>MKF_constant_EUR!I141</f>
        <v>271.54911716042733</v>
      </c>
      <c r="I140" s="109">
        <f>MKF_constant_EUR!J141</f>
        <v>282.12868726997624</v>
      </c>
      <c r="J140" s="109">
        <f>MKF_constant_EUR!K141</f>
        <v>348.68373419626568</v>
      </c>
      <c r="K140" s="109">
        <f>MKF_constant_EUR!L141</f>
        <v>328.50666059324271</v>
      </c>
      <c r="L140" s="109">
        <f>MKF_constant_EUR!M141</f>
        <v>310.37560462244966</v>
      </c>
    </row>
    <row r="141" spans="1:12">
      <c r="A141" t="s">
        <v>193</v>
      </c>
      <c r="B141" t="str">
        <f>MKF_constant_EUR!C142</f>
        <v>Hardware, Software &amp; Cloud Platforms</v>
      </c>
      <c r="C141" t="str">
        <f>MKF_constant_EUR!D142</f>
        <v>Software as a Service (SaaS)</v>
      </c>
      <c r="D141" t="str">
        <f>MKF_constant_EUR!E142</f>
        <v>Total Software as a Service (SaaS)</v>
      </c>
      <c r="E141" t="str">
        <f>MKF_constant_EUR!F142</f>
        <v>Telecom</v>
      </c>
      <c r="F141" s="109">
        <f>MKF_constant_EUR!G142</f>
        <v>55.426750269084785</v>
      </c>
      <c r="G141" s="109">
        <f>MKF_constant_EUR!H142</f>
        <v>71.246378106123913</v>
      </c>
      <c r="H141" s="109">
        <f>MKF_constant_EUR!I142</f>
        <v>67.833847773039025</v>
      </c>
      <c r="I141" s="109">
        <f>MKF_constant_EUR!J142</f>
        <v>70.122447445730785</v>
      </c>
      <c r="J141" s="109">
        <f>MKF_constant_EUR!K142</f>
        <v>86.46545906394546</v>
      </c>
      <c r="K141" s="109">
        <f>MKF_constant_EUR!L142</f>
        <v>81.33688724892599</v>
      </c>
      <c r="L141" s="109">
        <f>MKF_constant_EUR!M142</f>
        <v>76.783238866352889</v>
      </c>
    </row>
    <row r="142" spans="1:12">
      <c r="A142" t="s">
        <v>193</v>
      </c>
      <c r="B142" t="str">
        <f>MKF_constant_EUR!C143</f>
        <v>Hardware, Software &amp; Cloud Platforms</v>
      </c>
      <c r="C142" t="str">
        <f>MKF_constant_EUR!D143</f>
        <v>Software as a Service (SaaS)</v>
      </c>
      <c r="D142" t="str">
        <f>MKF_constant_EUR!E143</f>
        <v>Total Software as a Service (SaaS)</v>
      </c>
      <c r="E142" t="str">
        <f>MKF_constant_EUR!F143</f>
        <v>Utilities</v>
      </c>
      <c r="F142" s="109">
        <f>MKF_constant_EUR!G143</f>
        <v>47.711652866561771</v>
      </c>
      <c r="G142" s="109">
        <f>MKF_constant_EUR!H143</f>
        <v>61.008350890671188</v>
      </c>
      <c r="H142" s="109">
        <f>MKF_constant_EUR!I143</f>
        <v>58.105752298530412</v>
      </c>
      <c r="I142" s="109">
        <f>MKF_constant_EUR!J143</f>
        <v>60.384696887327408</v>
      </c>
      <c r="J142" s="109">
        <f>MKF_constant_EUR!K143</f>
        <v>74.742643573387525</v>
      </c>
      <c r="K142" s="109">
        <f>MKF_constant_EUR!L143</f>
        <v>70.374316091313148</v>
      </c>
      <c r="L142" s="109">
        <f>MKF_constant_EUR!M143</f>
        <v>66.341557165273784</v>
      </c>
    </row>
    <row r="143" spans="1:12">
      <c r="A143" t="s">
        <v>193</v>
      </c>
      <c r="B143" t="str">
        <f>MKF_constant_EUR!C144</f>
        <v>Hardware, Software &amp; Cloud Platforms</v>
      </c>
      <c r="C143" t="str">
        <f>MKF_constant_EUR!D144</f>
        <v>Software as a Service (SaaS)</v>
      </c>
      <c r="D143" t="str">
        <f>MKF_constant_EUR!E144</f>
        <v>Total Software as a Service (SaaS)</v>
      </c>
      <c r="E143" t="str">
        <f>MKF_constant_EUR!F144</f>
        <v>Retail &amp; Wholesale</v>
      </c>
      <c r="F143" s="109">
        <f>MKF_constant_EUR!G144</f>
        <v>90.135551868767635</v>
      </c>
      <c r="G143" s="109">
        <f>MKF_constant_EUR!H144</f>
        <v>106.33554796941841</v>
      </c>
      <c r="H143" s="109">
        <f>MKF_constant_EUR!I144</f>
        <v>101.20441100527098</v>
      </c>
      <c r="I143" s="109">
        <f>MKF_constant_EUR!J144</f>
        <v>105.2849598493423</v>
      </c>
      <c r="J143" s="109">
        <f>MKF_constant_EUR!K144</f>
        <v>130.58899755768616</v>
      </c>
      <c r="K143" s="109">
        <f>MKF_constant_EUR!L144</f>
        <v>123.19169339660473</v>
      </c>
      <c r="L143" s="109">
        <f>MKF_constant_EUR!M144</f>
        <v>116.28350052942244</v>
      </c>
    </row>
    <row r="144" spans="1:12">
      <c r="A144" t="s">
        <v>193</v>
      </c>
      <c r="B144" t="str">
        <f>MKF_constant_EUR!C145</f>
        <v>Hardware, Software &amp; Cloud Platforms</v>
      </c>
      <c r="C144" t="str">
        <f>MKF_constant_EUR!D145</f>
        <v>Software as a Service (SaaS)</v>
      </c>
      <c r="D144" t="str">
        <f>MKF_constant_EUR!E145</f>
        <v>Total Software as a Service (SaaS)</v>
      </c>
      <c r="E144" t="str">
        <f>MKF_constant_EUR!F145</f>
        <v>Services &amp; Consumers</v>
      </c>
      <c r="F144" s="109">
        <f>MKF_constant_EUR!G145</f>
        <v>132.98201239906888</v>
      </c>
      <c r="G144" s="109">
        <f>MKF_constant_EUR!H145</f>
        <v>147.80187367044493</v>
      </c>
      <c r="H144" s="109">
        <f>MKF_constant_EUR!I145</f>
        <v>138.23970504939183</v>
      </c>
      <c r="I144" s="109">
        <f>MKF_constant_EUR!J145</f>
        <v>143.51551116442789</v>
      </c>
      <c r="J144" s="109">
        <f>MKF_constant_EUR!K145</f>
        <v>178.09947590460584</v>
      </c>
      <c r="K144" s="109">
        <f>MKF_constant_EUR!L145</f>
        <v>167.71323917994755</v>
      </c>
      <c r="L144" s="109">
        <f>MKF_constant_EUR!M145</f>
        <v>157.67098793965567</v>
      </c>
    </row>
    <row r="145" spans="1:12">
      <c r="A145" t="s">
        <v>193</v>
      </c>
      <c r="B145" t="str">
        <f>MKF_constant_EUR!C146</f>
        <v>Hardware, Software &amp; Cloud Platforms</v>
      </c>
      <c r="C145" t="str">
        <f>MKF_constant_EUR!D146</f>
        <v>Software as a Service (SaaS)</v>
      </c>
      <c r="D145" t="str">
        <f>MKF_constant_EUR!E146</f>
        <v>Total Software as a Service (SaaS)</v>
      </c>
      <c r="E145" t="str">
        <f>MKF_constant_EUR!F146</f>
        <v>Transport</v>
      </c>
      <c r="F145" s="109">
        <f>MKF_constant_EUR!G146</f>
        <v>88.850085134189129</v>
      </c>
      <c r="G145" s="109">
        <f>MKF_constant_EUR!H146</f>
        <v>99.026146951201085</v>
      </c>
      <c r="H145" s="109">
        <f>MKF_constant_EUR!I146</f>
        <v>92.354659450527365</v>
      </c>
      <c r="I145" s="109">
        <f>MKF_constant_EUR!J146</f>
        <v>95.758002809626845</v>
      </c>
      <c r="J145" s="109">
        <f>MKF_constant_EUR!K146</f>
        <v>119.04784754860134</v>
      </c>
      <c r="K145" s="109">
        <f>MKF_constant_EUR!L146</f>
        <v>112.90295793538539</v>
      </c>
      <c r="L145" s="109">
        <f>MKF_constant_EUR!M146</f>
        <v>107.15251289926539</v>
      </c>
    </row>
    <row r="146" spans="1:12">
      <c r="A146" t="s">
        <v>193</v>
      </c>
      <c r="B146" t="str">
        <f>MKF_constant_EUR!C148</f>
        <v>Hardware, Software &amp; Cloud Platforms</v>
      </c>
      <c r="C146" t="str">
        <f>MKF_constant_EUR!D148</f>
        <v>Public IaaS/ PaaS</v>
      </c>
      <c r="D146" t="str">
        <f>MKF_constant_EUR!E148</f>
        <v>Total Public IaaS/ PaaS</v>
      </c>
      <c r="E146" t="str">
        <f>MKF_constant_EUR!F148</f>
        <v>Manufacturing</v>
      </c>
      <c r="F146" s="109">
        <f>MKF_constant_EUR!G148</f>
        <v>924.28982933033842</v>
      </c>
      <c r="G146" s="109">
        <f>MKF_constant_EUR!H148</f>
        <v>1125.7099423401824</v>
      </c>
      <c r="H146" s="109">
        <f>MKF_constant_EUR!I148</f>
        <v>1096.3304326461139</v>
      </c>
      <c r="I146" s="109">
        <f>MKF_constant_EUR!J148</f>
        <v>1173.6976374710662</v>
      </c>
      <c r="J146" s="109">
        <f>MKF_constant_EUR!K148</f>
        <v>1495.8816037915944</v>
      </c>
      <c r="K146" s="109">
        <f>MKF_constant_EUR!L148</f>
        <v>1447.3078689053868</v>
      </c>
      <c r="L146" s="109">
        <f>MKF_constant_EUR!M148</f>
        <v>1395.2029237757724</v>
      </c>
    </row>
    <row r="147" spans="1:12">
      <c r="A147" t="s">
        <v>193</v>
      </c>
      <c r="B147" t="str">
        <f>MKF_constant_EUR!C149</f>
        <v>Hardware, Software &amp; Cloud Platforms</v>
      </c>
      <c r="C147" t="str">
        <f>MKF_constant_EUR!D149</f>
        <v>Public IaaS/ PaaS</v>
      </c>
      <c r="D147" t="str">
        <f>MKF_constant_EUR!E149</f>
        <v>Total Public IaaS/ PaaS</v>
      </c>
      <c r="E147" t="str">
        <f>MKF_constant_EUR!F149</f>
        <v>Banking</v>
      </c>
      <c r="F147" s="109">
        <f>MKF_constant_EUR!G149</f>
        <v>690.16535882989592</v>
      </c>
      <c r="G147" s="109">
        <f>MKF_constant_EUR!H149</f>
        <v>859.60460794324092</v>
      </c>
      <c r="H147" s="109">
        <f>MKF_constant_EUR!I149</f>
        <v>824.68807105339397</v>
      </c>
      <c r="I147" s="109">
        <f>MKF_constant_EUR!J149</f>
        <v>859.4755244091923</v>
      </c>
      <c r="J147" s="109">
        <f>MKF_constant_EUR!K149</f>
        <v>1064.5914133250965</v>
      </c>
      <c r="K147" s="109">
        <f>MKF_constant_EUR!L149</f>
        <v>1002.9228827459705</v>
      </c>
      <c r="L147" s="109">
        <f>MKF_constant_EUR!M149</f>
        <v>944.41180208395849</v>
      </c>
    </row>
    <row r="148" spans="1:12">
      <c r="A148" t="s">
        <v>193</v>
      </c>
      <c r="B148" t="str">
        <f>MKF_constant_EUR!C150</f>
        <v>Hardware, Software &amp; Cloud Platforms</v>
      </c>
      <c r="C148" t="str">
        <f>MKF_constant_EUR!D150</f>
        <v>Public IaaS/ PaaS</v>
      </c>
      <c r="D148" t="str">
        <f>MKF_constant_EUR!E150</f>
        <v>Total Public IaaS/ PaaS</v>
      </c>
      <c r="E148" t="str">
        <f>MKF_constant_EUR!F150</f>
        <v>Insurance</v>
      </c>
      <c r="F148" s="109">
        <f>MKF_constant_EUR!G150</f>
        <v>319.90426474399419</v>
      </c>
      <c r="G148" s="109">
        <f>MKF_constant_EUR!H150</f>
        <v>405.09745053981783</v>
      </c>
      <c r="H148" s="109">
        <f>MKF_constant_EUR!I150</f>
        <v>386.13846761535592</v>
      </c>
      <c r="I148" s="109">
        <f>MKF_constant_EUR!J150</f>
        <v>399.65095751462263</v>
      </c>
      <c r="J148" s="109">
        <f>MKF_constant_EUR!K150</f>
        <v>491.03004099296788</v>
      </c>
      <c r="K148" s="109">
        <f>MKF_constant_EUR!L150</f>
        <v>458.96292051160447</v>
      </c>
      <c r="L148" s="109">
        <f>MKF_constant_EUR!M150</f>
        <v>429.05795267691315</v>
      </c>
    </row>
    <row r="149" spans="1:12">
      <c r="A149" t="s">
        <v>193</v>
      </c>
      <c r="B149" t="str">
        <f>MKF_constant_EUR!C151</f>
        <v>Hardware, Software &amp; Cloud Platforms</v>
      </c>
      <c r="C149" t="str">
        <f>MKF_constant_EUR!D151</f>
        <v>Public IaaS/ PaaS</v>
      </c>
      <c r="D149" t="str">
        <f>MKF_constant_EUR!E151</f>
        <v>Total Public IaaS/ PaaS</v>
      </c>
      <c r="E149" t="str">
        <f>MKF_constant_EUR!F151</f>
        <v>Public Sector</v>
      </c>
      <c r="F149" s="109">
        <f>MKF_constant_EUR!G151</f>
        <v>338.13276835255067</v>
      </c>
      <c r="G149" s="109">
        <f>MKF_constant_EUR!H151</f>
        <v>441.49030673004609</v>
      </c>
      <c r="H149" s="109">
        <f>MKF_constant_EUR!I151</f>
        <v>423.7502271779947</v>
      </c>
      <c r="I149" s="109">
        <f>MKF_constant_EUR!J151</f>
        <v>439.19878505591589</v>
      </c>
      <c r="J149" s="109">
        <f>MKF_constant_EUR!K151</f>
        <v>541.97993523591106</v>
      </c>
      <c r="K149" s="109">
        <f>MKF_constant_EUR!L151</f>
        <v>510.34699765748343</v>
      </c>
      <c r="L149" s="109">
        <f>MKF_constant_EUR!M151</f>
        <v>482.12251276748509</v>
      </c>
    </row>
    <row r="150" spans="1:12">
      <c r="A150" t="s">
        <v>193</v>
      </c>
      <c r="B150" t="str">
        <f>MKF_constant_EUR!C152</f>
        <v>Hardware, Software &amp; Cloud Platforms</v>
      </c>
      <c r="C150" t="str">
        <f>MKF_constant_EUR!D152</f>
        <v>Public IaaS/ PaaS</v>
      </c>
      <c r="D150" t="str">
        <f>MKF_constant_EUR!E152</f>
        <v>Total Public IaaS/ PaaS</v>
      </c>
      <c r="E150" t="str">
        <f>MKF_constant_EUR!F152</f>
        <v>Telecom</v>
      </c>
      <c r="F150" s="109">
        <f>MKF_constant_EUR!G152</f>
        <v>99.538003403319209</v>
      </c>
      <c r="G150" s="109">
        <f>MKF_constant_EUR!H152</f>
        <v>129.11955549603474</v>
      </c>
      <c r="H150" s="109">
        <f>MKF_constant_EUR!I152</f>
        <v>123.97351398474632</v>
      </c>
      <c r="I150" s="109">
        <f>MKF_constant_EUR!J152</f>
        <v>129.33957501352603</v>
      </c>
      <c r="J150" s="109">
        <f>MKF_constant_EUR!K152</f>
        <v>160.7644490726164</v>
      </c>
      <c r="K150" s="109">
        <f>MKF_constant_EUR!L152</f>
        <v>152.37738357005276</v>
      </c>
      <c r="L150" s="109">
        <f>MKF_constant_EUR!M152</f>
        <v>144.80516136444663</v>
      </c>
    </row>
    <row r="151" spans="1:12">
      <c r="A151" t="s">
        <v>193</v>
      </c>
      <c r="B151" t="str">
        <f>MKF_constant_EUR!C153</f>
        <v>Hardware, Software &amp; Cloud Platforms</v>
      </c>
      <c r="C151" t="str">
        <f>MKF_constant_EUR!D153</f>
        <v>Public IaaS/ PaaS</v>
      </c>
      <c r="D151" t="str">
        <f>MKF_constant_EUR!E153</f>
        <v>Total Public IaaS/ PaaS</v>
      </c>
      <c r="E151" t="str">
        <f>MKF_constant_EUR!F153</f>
        <v>Utilities</v>
      </c>
      <c r="F151" s="109">
        <f>MKF_constant_EUR!G153</f>
        <v>84.215990827953533</v>
      </c>
      <c r="G151" s="109">
        <f>MKF_constant_EUR!H153</f>
        <v>108.51320720244459</v>
      </c>
      <c r="H151" s="109">
        <f>MKF_constant_EUR!I153</f>
        <v>104.07456616559649</v>
      </c>
      <c r="I151" s="109">
        <f>MKF_constant_EUR!J153</f>
        <v>108.90195047939699</v>
      </c>
      <c r="J151" s="109">
        <f>MKF_constant_EUR!K153</f>
        <v>135.69868789273175</v>
      </c>
      <c r="K151" s="109">
        <f>MKF_constant_EUR!L153</f>
        <v>128.84806052362188</v>
      </c>
      <c r="L151" s="109">
        <f>MKF_constant_EUR!M153</f>
        <v>122.63317162798042</v>
      </c>
    </row>
    <row r="152" spans="1:12">
      <c r="A152" t="s">
        <v>193</v>
      </c>
      <c r="B152" t="str">
        <f>MKF_constant_EUR!C154</f>
        <v>Hardware, Software &amp; Cloud Platforms</v>
      </c>
      <c r="C152" t="str">
        <f>MKF_constant_EUR!D154</f>
        <v>Public IaaS/ PaaS</v>
      </c>
      <c r="D152" t="str">
        <f>MKF_constant_EUR!E154</f>
        <v>Total Public IaaS/ PaaS</v>
      </c>
      <c r="E152" t="str">
        <f>MKF_constant_EUR!F154</f>
        <v>Retail &amp; Wholesale</v>
      </c>
      <c r="F152" s="109">
        <f>MKF_constant_EUR!G154</f>
        <v>168.95079124311019</v>
      </c>
      <c r="G152" s="109">
        <f>MKF_constant_EUR!H154</f>
        <v>208.2898759531258</v>
      </c>
      <c r="H152" s="109">
        <f>MKF_constant_EUR!I154</f>
        <v>203.63981025634229</v>
      </c>
      <c r="I152" s="109">
        <f>MKF_constant_EUR!J154</f>
        <v>216.24602044056977</v>
      </c>
      <c r="J152" s="109">
        <f>MKF_constant_EUR!K154</f>
        <v>272.77989737029577</v>
      </c>
      <c r="K152" s="109">
        <f>MKF_constant_EUR!L154</f>
        <v>260.72266862676145</v>
      </c>
      <c r="L152" s="109">
        <f>MKF_constant_EUR!M154</f>
        <v>248.20390234119063</v>
      </c>
    </row>
    <row r="153" spans="1:12">
      <c r="A153" t="s">
        <v>193</v>
      </c>
      <c r="B153" t="str">
        <f>MKF_constant_EUR!C155</f>
        <v>Hardware, Software &amp; Cloud Platforms</v>
      </c>
      <c r="C153" t="str">
        <f>MKF_constant_EUR!D155</f>
        <v>Public IaaS/ PaaS</v>
      </c>
      <c r="D153" t="str">
        <f>MKF_constant_EUR!E155</f>
        <v>Total Public IaaS/ PaaS</v>
      </c>
      <c r="E153" t="str">
        <f>MKF_constant_EUR!F155</f>
        <v>Services &amp; Consumers</v>
      </c>
      <c r="F153" s="109">
        <f>MKF_constant_EUR!G155</f>
        <v>392.59604303551959</v>
      </c>
      <c r="G153" s="109">
        <f>MKF_constant_EUR!H155</f>
        <v>470.12296151785881</v>
      </c>
      <c r="H153" s="109">
        <f>MKF_constant_EUR!I155</f>
        <v>460.33391247112121</v>
      </c>
      <c r="I153" s="109">
        <f>MKF_constant_EUR!J155</f>
        <v>493.23198819870117</v>
      </c>
      <c r="J153" s="109">
        <f>MKF_constant_EUR!K155</f>
        <v>624.66938913434888</v>
      </c>
      <c r="K153" s="109">
        <f>MKF_constant_EUR!L155</f>
        <v>597.30472858873691</v>
      </c>
      <c r="L153" s="109">
        <f>MKF_constant_EUR!M155</f>
        <v>566.68487451124975</v>
      </c>
    </row>
    <row r="154" spans="1:12">
      <c r="A154" t="s">
        <v>193</v>
      </c>
      <c r="B154" t="str">
        <f>MKF_constant_EUR!C156</f>
        <v>Hardware, Software &amp; Cloud Platforms</v>
      </c>
      <c r="C154" t="str">
        <f>MKF_constant_EUR!D156</f>
        <v>Public IaaS/ PaaS</v>
      </c>
      <c r="D154" t="str">
        <f>MKF_constant_EUR!E156</f>
        <v>Total Public IaaS/ PaaS</v>
      </c>
      <c r="E154" t="str">
        <f>MKF_constant_EUR!F156</f>
        <v>Transport</v>
      </c>
      <c r="F154" s="109">
        <f>MKF_constant_EUR!G156</f>
        <v>133.77777429047737</v>
      </c>
      <c r="G154" s="109">
        <f>MKF_constant_EUR!H156</f>
        <v>153.93018124225893</v>
      </c>
      <c r="H154" s="109">
        <f>MKF_constant_EUR!I156</f>
        <v>147.41572020137096</v>
      </c>
      <c r="I154" s="109">
        <f>MKF_constant_EUR!J156</f>
        <v>156.07170376940238</v>
      </c>
      <c r="J154" s="109">
        <f>MKF_constant_EUR!K156</f>
        <v>197.63610860758916</v>
      </c>
      <c r="K154" s="109">
        <f>MKF_constant_EUR!L156</f>
        <v>190.38043873326592</v>
      </c>
      <c r="L154" s="109">
        <f>MKF_constant_EUR!M156</f>
        <v>182.70016202998906</v>
      </c>
    </row>
    <row r="155" spans="1:12">
      <c r="A155" t="s">
        <v>193</v>
      </c>
      <c r="B155" t="str">
        <f>MKF_constant_EUR!C28</f>
        <v>IT Services</v>
      </c>
      <c r="C155" t="str">
        <f>MKF_constant_EUR!D28</f>
        <v>Infrastructure-related Services</v>
      </c>
      <c r="D155" t="str">
        <f>MKF_constant_EUR!E28</f>
        <v>Total Infrastructure Support Services</v>
      </c>
      <c r="E155" t="str">
        <f>MKF_constant_EUR!F28</f>
        <v>Manufacturing</v>
      </c>
      <c r="F155" s="109">
        <f>MKF_constant_EUR!G28</f>
        <v>69.051220254707573</v>
      </c>
      <c r="G155" s="109">
        <f>MKF_constant_EUR!H28</f>
        <v>103.97387440771635</v>
      </c>
      <c r="H155" s="109">
        <f>MKF_constant_EUR!I28</f>
        <v>117.90032281949507</v>
      </c>
      <c r="I155" s="109">
        <f>MKF_constant_EUR!J28</f>
        <v>142.85089634865025</v>
      </c>
      <c r="J155" s="109">
        <f>MKF_constant_EUR!K28</f>
        <v>201.09359804735465</v>
      </c>
      <c r="K155" s="109">
        <f>MKF_constant_EUR!L28</f>
        <v>211.35684234062427</v>
      </c>
      <c r="L155" s="109">
        <f>MKF_constant_EUR!M28</f>
        <v>218.30350106921352</v>
      </c>
    </row>
    <row r="156" spans="1:12">
      <c r="A156" t="s">
        <v>193</v>
      </c>
      <c r="B156" t="str">
        <f>MKF_constant_EUR!C29</f>
        <v>IT Services</v>
      </c>
      <c r="C156" t="str">
        <f>MKF_constant_EUR!D29</f>
        <v>Infrastructure-related Services</v>
      </c>
      <c r="D156" t="str">
        <f>MKF_constant_EUR!E29</f>
        <v>Total Infrastructure Support Services</v>
      </c>
      <c r="E156" t="str">
        <f>MKF_constant_EUR!F29</f>
        <v>Banking</v>
      </c>
      <c r="F156" s="109">
        <f>MKF_constant_EUR!G29</f>
        <v>30.381834755024709</v>
      </c>
      <c r="G156" s="109">
        <f>MKF_constant_EUR!H29</f>
        <v>47.509299832341725</v>
      </c>
      <c r="H156" s="109">
        <f>MKF_constant_EUR!I29</f>
        <v>55.169270808433339</v>
      </c>
      <c r="I156" s="109">
        <f>MKF_constant_EUR!J29</f>
        <v>67.957712472912704</v>
      </c>
      <c r="J156" s="109">
        <f>MKF_constant_EUR!K29</f>
        <v>97.724172547798673</v>
      </c>
      <c r="K156" s="109">
        <f>MKF_constant_EUR!L29</f>
        <v>105.16334628185071</v>
      </c>
      <c r="L156" s="109">
        <f>MKF_constant_EUR!M29</f>
        <v>111.59550229393834</v>
      </c>
    </row>
    <row r="157" spans="1:12">
      <c r="A157" t="s">
        <v>193</v>
      </c>
      <c r="B157" t="str">
        <f>MKF_constant_EUR!C30</f>
        <v>IT Services</v>
      </c>
      <c r="C157" t="str">
        <f>MKF_constant_EUR!D30</f>
        <v>Infrastructure-related Services</v>
      </c>
      <c r="D157" t="str">
        <f>MKF_constant_EUR!E30</f>
        <v>Total Infrastructure Support Services</v>
      </c>
      <c r="E157" t="str">
        <f>MKF_constant_EUR!F30</f>
        <v>Insurance</v>
      </c>
      <c r="F157" s="109">
        <f>MKF_constant_EUR!G30</f>
        <v>10.22960048245589</v>
      </c>
      <c r="G157" s="109">
        <f>MKF_constant_EUR!H30</f>
        <v>15.841431405452477</v>
      </c>
      <c r="H157" s="109">
        <f>MKF_constant_EUR!I30</f>
        <v>18.11614245518674</v>
      </c>
      <c r="I157" s="109">
        <f>MKF_constant_EUR!J30</f>
        <v>21.945968280717331</v>
      </c>
      <c r="J157" s="109">
        <f>MKF_constant_EUR!K30</f>
        <v>30.942432004661459</v>
      </c>
      <c r="K157" s="109">
        <f>MKF_constant_EUR!L30</f>
        <v>32.843734948047306</v>
      </c>
      <c r="L157" s="109">
        <f>MKF_constant_EUR!M30</f>
        <v>34.554016128407177</v>
      </c>
    </row>
    <row r="158" spans="1:12">
      <c r="A158" t="s">
        <v>193</v>
      </c>
      <c r="B158" t="str">
        <f>MKF_constant_EUR!C31</f>
        <v>IT Services</v>
      </c>
      <c r="C158" t="str">
        <f>MKF_constant_EUR!D31</f>
        <v>Infrastructure-related Services</v>
      </c>
      <c r="D158" t="str">
        <f>MKF_constant_EUR!E31</f>
        <v>Total Infrastructure Support Services</v>
      </c>
      <c r="E158" t="str">
        <f>MKF_constant_EUR!F31</f>
        <v>Public Sector</v>
      </c>
      <c r="F158" s="109">
        <f>MKF_constant_EUR!G31</f>
        <v>4.68591789801338</v>
      </c>
      <c r="G158" s="109">
        <f>MKF_constant_EUR!H31</f>
        <v>8.1646597718818121</v>
      </c>
      <c r="H158" s="109">
        <f>MKF_constant_EUR!I31</f>
        <v>10.53995076863772</v>
      </c>
      <c r="I158" s="109">
        <f>MKF_constant_EUR!J31</f>
        <v>14.187752349231761</v>
      </c>
      <c r="J158" s="109">
        <f>MKF_constant_EUR!K31</f>
        <v>22.114069889370441</v>
      </c>
      <c r="K158" s="109">
        <f>MKF_constant_EUR!L31</f>
        <v>25.6378310626556</v>
      </c>
      <c r="L158" s="109">
        <f>MKF_constant_EUR!M31</f>
        <v>29.002104421531794</v>
      </c>
    </row>
    <row r="159" spans="1:12">
      <c r="A159" t="s">
        <v>193</v>
      </c>
      <c r="B159" t="str">
        <f>MKF_constant_EUR!C32</f>
        <v>IT Services</v>
      </c>
      <c r="C159" t="str">
        <f>MKF_constant_EUR!D32</f>
        <v>Infrastructure-related Services</v>
      </c>
      <c r="D159" t="str">
        <f>MKF_constant_EUR!E32</f>
        <v>Total Infrastructure Support Services</v>
      </c>
      <c r="E159" t="str">
        <f>MKF_constant_EUR!F32</f>
        <v>Telecom</v>
      </c>
      <c r="F159" s="109">
        <f>MKF_constant_EUR!G32</f>
        <v>5.5612774351415313</v>
      </c>
      <c r="G159" s="109">
        <f>MKF_constant_EUR!H32</f>
        <v>8.9109318231670649</v>
      </c>
      <c r="H159" s="109">
        <f>MKF_constant_EUR!I32</f>
        <v>10.341362250078848</v>
      </c>
      <c r="I159" s="109">
        <f>MKF_constant_EUR!J32</f>
        <v>12.755649414097897</v>
      </c>
      <c r="J159" s="109">
        <f>MKF_constant_EUR!K32</f>
        <v>18.387602465863612</v>
      </c>
      <c r="K159" s="109">
        <f>MKF_constant_EUR!L32</f>
        <v>19.910525827048001</v>
      </c>
      <c r="L159" s="109">
        <f>MKF_constant_EUR!M32</f>
        <v>21.31990159499848</v>
      </c>
    </row>
    <row r="160" spans="1:12">
      <c r="A160" t="s">
        <v>193</v>
      </c>
      <c r="B160" t="str">
        <f>MKF_constant_EUR!C33</f>
        <v>IT Services</v>
      </c>
      <c r="C160" t="str">
        <f>MKF_constant_EUR!D33</f>
        <v>Infrastructure-related Services</v>
      </c>
      <c r="D160" t="str">
        <f>MKF_constant_EUR!E33</f>
        <v>Total Infrastructure Support Services</v>
      </c>
      <c r="E160" t="str">
        <f>MKF_constant_EUR!F33</f>
        <v>Utilities</v>
      </c>
      <c r="F160" s="109">
        <f>MKF_constant_EUR!G33</f>
        <v>2.2248491330627771</v>
      </c>
      <c r="G160" s="109">
        <f>MKF_constant_EUR!H33</f>
        <v>3.7141996373345272</v>
      </c>
      <c r="H160" s="109">
        <f>MKF_constant_EUR!I33</f>
        <v>4.6045974028450258</v>
      </c>
      <c r="I160" s="109">
        <f>MKF_constant_EUR!J33</f>
        <v>6.0680522698003543</v>
      </c>
      <c r="J160" s="109">
        <f>MKF_constant_EUR!K33</f>
        <v>9.2999809499430555</v>
      </c>
      <c r="K160" s="109">
        <f>MKF_constant_EUR!L33</f>
        <v>10.671876906673758</v>
      </c>
      <c r="L160" s="109">
        <f>MKF_constant_EUR!M33</f>
        <v>12.044177234575359</v>
      </c>
    </row>
    <row r="161" spans="1:12">
      <c r="A161" t="s">
        <v>193</v>
      </c>
      <c r="B161" t="str">
        <f>MKF_constant_EUR!C34</f>
        <v>IT Services</v>
      </c>
      <c r="C161" t="str">
        <f>MKF_constant_EUR!D34</f>
        <v>Infrastructure-related Services</v>
      </c>
      <c r="D161" t="str">
        <f>MKF_constant_EUR!E34</f>
        <v>Total Infrastructure Support Services</v>
      </c>
      <c r="E161" t="str">
        <f>MKF_constant_EUR!F34</f>
        <v>Retail &amp; Wholesale</v>
      </c>
      <c r="F161" s="109">
        <f>MKF_constant_EUR!G34</f>
        <v>16.183442620460504</v>
      </c>
      <c r="G161" s="109">
        <f>MKF_constant_EUR!H34</f>
        <v>25.296657470079026</v>
      </c>
      <c r="H161" s="109">
        <f>MKF_constant_EUR!I34</f>
        <v>29.282751487378867</v>
      </c>
      <c r="I161" s="109">
        <f>MKF_constant_EUR!J34</f>
        <v>35.666709061857219</v>
      </c>
      <c r="J161" s="109">
        <f>MKF_constant_EUR!K34</f>
        <v>50.620369777372403</v>
      </c>
      <c r="K161" s="109">
        <f>MKF_constant_EUR!L34</f>
        <v>53.342305432573745</v>
      </c>
      <c r="L161" s="109">
        <f>MKF_constant_EUR!M34</f>
        <v>55.037960810215111</v>
      </c>
    </row>
    <row r="162" spans="1:12">
      <c r="A162" t="s">
        <v>193</v>
      </c>
      <c r="B162" t="str">
        <f>MKF_constant_EUR!C35</f>
        <v>IT Services</v>
      </c>
      <c r="C162" t="str">
        <f>MKF_constant_EUR!D35</f>
        <v>Infrastructure-related Services</v>
      </c>
      <c r="D162" t="str">
        <f>MKF_constant_EUR!E35</f>
        <v>Total Infrastructure Support Services</v>
      </c>
      <c r="E162" t="str">
        <f>MKF_constant_EUR!F35</f>
        <v>Services &amp; Consumers</v>
      </c>
      <c r="F162" s="109">
        <f>MKF_constant_EUR!G35</f>
        <v>64.696835979844323</v>
      </c>
      <c r="G162" s="109">
        <f>MKF_constant_EUR!H35</f>
        <v>95.342176928795652</v>
      </c>
      <c r="H162" s="109">
        <f>MKF_constant_EUR!I35</f>
        <v>108.13798460895626</v>
      </c>
      <c r="I162" s="109">
        <f>MKF_constant_EUR!J35</f>
        <v>130.16345355877192</v>
      </c>
      <c r="J162" s="109">
        <f>MKF_constant_EUR!K35</f>
        <v>181.92706489379364</v>
      </c>
      <c r="K162" s="109">
        <f>MKF_constant_EUR!L35</f>
        <v>189.32435914195321</v>
      </c>
      <c r="L162" s="109">
        <f>MKF_constant_EUR!M35</f>
        <v>193.27400405370756</v>
      </c>
    </row>
    <row r="163" spans="1:12">
      <c r="A163" t="s">
        <v>193</v>
      </c>
      <c r="B163" t="str">
        <f>MKF_constant_EUR!C36</f>
        <v>IT Services</v>
      </c>
      <c r="C163" t="str">
        <f>MKF_constant_EUR!D36</f>
        <v>Infrastructure-related Services</v>
      </c>
      <c r="D163" t="str">
        <f>MKF_constant_EUR!E36</f>
        <v>Total Infrastructure Support Services</v>
      </c>
      <c r="E163" t="str">
        <f>MKF_constant_EUR!F36</f>
        <v>Transport</v>
      </c>
      <c r="F163" s="109">
        <f>MKF_constant_EUR!G36</f>
        <v>8.1853637178033427</v>
      </c>
      <c r="G163" s="109">
        <f>MKF_constant_EUR!H36</f>
        <v>12.107262267352809</v>
      </c>
      <c r="H163" s="109">
        <f>MKF_constant_EUR!I36</f>
        <v>13.959158277105653</v>
      </c>
      <c r="I163" s="109">
        <f>MKF_constant_EUR!J36</f>
        <v>17.127561029066097</v>
      </c>
      <c r="J163" s="109">
        <f>MKF_constant_EUR!K36</f>
        <v>24.530318592931589</v>
      </c>
      <c r="K163" s="109">
        <f>MKF_constant_EUR!L36</f>
        <v>26.0789075517627</v>
      </c>
      <c r="L163" s="109">
        <f>MKF_constant_EUR!M36</f>
        <v>27.109300862890045</v>
      </c>
    </row>
    <row r="164" spans="1:12">
      <c r="A164" t="s">
        <v>193</v>
      </c>
      <c r="B164" t="str">
        <f>MKF_constant_EUR!C38</f>
        <v>IT Services</v>
      </c>
      <c r="C164" t="str">
        <f>MKF_constant_EUR!D38</f>
        <v>Infrastructure-related Services</v>
      </c>
      <c r="D164" t="str">
        <f>MKF_constant_EUR!E38</f>
        <v>Total Infrastructure-related Project Services</v>
      </c>
      <c r="E164" t="str">
        <f>MKF_constant_EUR!F38</f>
        <v>Manufacturing</v>
      </c>
      <c r="F164" s="109">
        <f>MKF_constant_EUR!G38</f>
        <v>31.244732225932488</v>
      </c>
      <c r="G164" s="109">
        <f>MKF_constant_EUR!H38</f>
        <v>52.861495285946631</v>
      </c>
      <c r="H164" s="109">
        <f>MKF_constant_EUR!I38</f>
        <v>64.560213040288858</v>
      </c>
      <c r="I164" s="109">
        <f>MKF_constant_EUR!J38</f>
        <v>83.327025669179051</v>
      </c>
      <c r="J164" s="109">
        <f>MKF_constant_EUR!K38</f>
        <v>122.40645602406828</v>
      </c>
      <c r="K164" s="109">
        <f>MKF_constant_EUR!L38</f>
        <v>131.52211807789013</v>
      </c>
      <c r="L164" s="109">
        <f>MKF_constant_EUR!M38</f>
        <v>136.20709920733248</v>
      </c>
    </row>
    <row r="165" spans="1:12">
      <c r="A165" t="s">
        <v>193</v>
      </c>
      <c r="B165" t="str">
        <f>MKF_constant_EUR!C39</f>
        <v>IT Services</v>
      </c>
      <c r="C165" t="str">
        <f>MKF_constant_EUR!D39</f>
        <v>Infrastructure-related Services</v>
      </c>
      <c r="D165" t="str">
        <f>MKF_constant_EUR!E39</f>
        <v>Total Infrastructure-related Project Services</v>
      </c>
      <c r="E165" t="str">
        <f>MKF_constant_EUR!F39</f>
        <v>Banking</v>
      </c>
      <c r="F165" s="109">
        <f>MKF_constant_EUR!G39</f>
        <v>8.7944476121182031</v>
      </c>
      <c r="G165" s="109">
        <f>MKF_constant_EUR!H39</f>
        <v>13.796460359513828</v>
      </c>
      <c r="H165" s="109">
        <f>MKF_constant_EUR!I39</f>
        <v>16.158768694157871</v>
      </c>
      <c r="I165" s="109">
        <f>MKF_constant_EUR!J39</f>
        <v>20.566155826044309</v>
      </c>
      <c r="J165" s="109">
        <f>MKF_constant_EUR!K39</f>
        <v>30.65433005588455</v>
      </c>
      <c r="K165" s="109">
        <f>MKF_constant_EUR!L39</f>
        <v>34.027062801425501</v>
      </c>
      <c r="L165" s="109">
        <f>MKF_constant_EUR!M39</f>
        <v>36.777192551912719</v>
      </c>
    </row>
    <row r="166" spans="1:12">
      <c r="A166" t="s">
        <v>193</v>
      </c>
      <c r="B166" t="str">
        <f>MKF_constant_EUR!C40</f>
        <v>IT Services</v>
      </c>
      <c r="C166" t="str">
        <f>MKF_constant_EUR!D40</f>
        <v>Infrastructure-related Services</v>
      </c>
      <c r="D166" t="str">
        <f>MKF_constant_EUR!E40</f>
        <v>Total Infrastructure-related Project Services</v>
      </c>
      <c r="E166" t="str">
        <f>MKF_constant_EUR!F40</f>
        <v>Insurance</v>
      </c>
      <c r="F166" s="109">
        <f>MKF_constant_EUR!G40</f>
        <v>4.9344019673289452</v>
      </c>
      <c r="G166" s="109">
        <f>MKF_constant_EUR!H40</f>
        <v>7.4604807965324396</v>
      </c>
      <c r="H166" s="109">
        <f>MKF_constant_EUR!I40</f>
        <v>8.2922966803379463</v>
      </c>
      <c r="I166" s="109">
        <f>MKF_constant_EUR!J40</f>
        <v>10.025875666249586</v>
      </c>
      <c r="J166" s="109">
        <f>MKF_constant_EUR!K40</f>
        <v>14.217220021764978</v>
      </c>
      <c r="K166" s="109">
        <f>MKF_constant_EUR!L40</f>
        <v>15.176534124384181</v>
      </c>
      <c r="L166" s="109">
        <f>MKF_constant_EUR!M40</f>
        <v>15.958213546871965</v>
      </c>
    </row>
    <row r="167" spans="1:12">
      <c r="A167" t="s">
        <v>193</v>
      </c>
      <c r="B167" t="str">
        <f>MKF_constant_EUR!C41</f>
        <v>IT Services</v>
      </c>
      <c r="C167" t="str">
        <f>MKF_constant_EUR!D41</f>
        <v>Infrastructure-related Services</v>
      </c>
      <c r="D167" t="str">
        <f>MKF_constant_EUR!E41</f>
        <v>Total Infrastructure-related Project Services</v>
      </c>
      <c r="E167" t="str">
        <f>MKF_constant_EUR!F41</f>
        <v>Public Sector</v>
      </c>
      <c r="F167" s="109">
        <f>MKF_constant_EUR!G41</f>
        <v>1.8350802793971497</v>
      </c>
      <c r="G167" s="109">
        <f>MKF_constant_EUR!H41</f>
        <v>2.6825637819117425</v>
      </c>
      <c r="H167" s="109">
        <f>MKF_constant_EUR!I41</f>
        <v>2.9317994509517957</v>
      </c>
      <c r="I167" s="109">
        <f>MKF_constant_EUR!J41</f>
        <v>3.5511118392330672</v>
      </c>
      <c r="J167" s="109">
        <f>MKF_constant_EUR!K41</f>
        <v>5.1476575369630462</v>
      </c>
      <c r="K167" s="109">
        <f>MKF_constant_EUR!L41</f>
        <v>5.7093401526980037</v>
      </c>
      <c r="L167" s="109">
        <f>MKF_constant_EUR!M41</f>
        <v>6.3135104830491962</v>
      </c>
    </row>
    <row r="168" spans="1:12">
      <c r="A168" t="s">
        <v>193</v>
      </c>
      <c r="B168" t="str">
        <f>MKF_constant_EUR!C42</f>
        <v>IT Services</v>
      </c>
      <c r="C168" t="str">
        <f>MKF_constant_EUR!D42</f>
        <v>Infrastructure-related Services</v>
      </c>
      <c r="D168" t="str">
        <f>MKF_constant_EUR!E42</f>
        <v>Total Infrastructure-related Project Services</v>
      </c>
      <c r="E168" t="str">
        <f>MKF_constant_EUR!F42</f>
        <v>Telecom</v>
      </c>
      <c r="F168" s="109">
        <f>MKF_constant_EUR!G42</f>
        <v>1.6105667521913911</v>
      </c>
      <c r="G168" s="109">
        <f>MKF_constant_EUR!H42</f>
        <v>2.5416355215358357</v>
      </c>
      <c r="H168" s="109">
        <f>MKF_constant_EUR!I42</f>
        <v>2.9085976436858809</v>
      </c>
      <c r="I168" s="109">
        <f>MKF_constant_EUR!J42</f>
        <v>3.5685147607995389</v>
      </c>
      <c r="J168" s="109">
        <f>MKF_constant_EUR!K42</f>
        <v>5.0797899836810947</v>
      </c>
      <c r="K168" s="109">
        <f>MKF_constant_EUR!L42</f>
        <v>5.388284962261384</v>
      </c>
      <c r="L168" s="109">
        <f>MKF_constant_EUR!M42</f>
        <v>5.5702798646567393</v>
      </c>
    </row>
    <row r="169" spans="1:12">
      <c r="A169" t="s">
        <v>193</v>
      </c>
      <c r="B169" t="str">
        <f>MKF_constant_EUR!C43</f>
        <v>IT Services</v>
      </c>
      <c r="C169" t="str">
        <f>MKF_constant_EUR!D43</f>
        <v>Infrastructure-related Services</v>
      </c>
      <c r="D169" t="str">
        <f>MKF_constant_EUR!E43</f>
        <v>Total Infrastructure-related Project Services</v>
      </c>
      <c r="E169" t="str">
        <f>MKF_constant_EUR!F43</f>
        <v>Utilities</v>
      </c>
      <c r="F169" s="109">
        <f>MKF_constant_EUR!G43</f>
        <v>1.5389461421023112</v>
      </c>
      <c r="G169" s="109">
        <f>MKF_constant_EUR!H43</f>
        <v>2.2774155734075783</v>
      </c>
      <c r="H169" s="109">
        <f>MKF_constant_EUR!I43</f>
        <v>2.5257622177709678</v>
      </c>
      <c r="I169" s="109">
        <f>MKF_constant_EUR!J43</f>
        <v>3.1015318384950019</v>
      </c>
      <c r="J169" s="109">
        <f>MKF_constant_EUR!K43</f>
        <v>4.5549267155002928</v>
      </c>
      <c r="K169" s="109">
        <f>MKF_constant_EUR!L43</f>
        <v>5.0891035688695343</v>
      </c>
      <c r="L169" s="109">
        <f>MKF_constant_EUR!M43</f>
        <v>5.633935554401142</v>
      </c>
    </row>
    <row r="170" spans="1:12">
      <c r="A170" t="s">
        <v>193</v>
      </c>
      <c r="B170" t="str">
        <f>MKF_constant_EUR!C44</f>
        <v>IT Services</v>
      </c>
      <c r="C170" t="str">
        <f>MKF_constant_EUR!D44</f>
        <v>Infrastructure-related Services</v>
      </c>
      <c r="D170" t="str">
        <f>MKF_constant_EUR!E44</f>
        <v>Total Infrastructure-related Project Services</v>
      </c>
      <c r="E170" t="str">
        <f>MKF_constant_EUR!F44</f>
        <v>Retail &amp; Wholesale</v>
      </c>
      <c r="F170" s="109">
        <f>MKF_constant_EUR!G44</f>
        <v>4.9686576895992651</v>
      </c>
      <c r="G170" s="109">
        <f>MKF_constant_EUR!H44</f>
        <v>8.1136438496168406</v>
      </c>
      <c r="H170" s="109">
        <f>MKF_constant_EUR!I44</f>
        <v>9.6960697992556995</v>
      </c>
      <c r="I170" s="109">
        <f>MKF_constant_EUR!J44</f>
        <v>12.190823220329307</v>
      </c>
      <c r="J170" s="109">
        <f>MKF_constant_EUR!K44</f>
        <v>17.387953864894872</v>
      </c>
      <c r="K170" s="109">
        <f>MKF_constant_EUR!L44</f>
        <v>18.136700468011973</v>
      </c>
      <c r="L170" s="109">
        <f>MKF_constant_EUR!M44</f>
        <v>18.232073260012516</v>
      </c>
    </row>
    <row r="171" spans="1:12">
      <c r="A171" t="s">
        <v>193</v>
      </c>
      <c r="B171" t="str">
        <f>MKF_constant_EUR!C45</f>
        <v>IT Services</v>
      </c>
      <c r="C171" t="str">
        <f>MKF_constant_EUR!D45</f>
        <v>Infrastructure-related Services</v>
      </c>
      <c r="D171" t="str">
        <f>MKF_constant_EUR!E45</f>
        <v>Total Infrastructure-related Project Services</v>
      </c>
      <c r="E171" t="str">
        <f>MKF_constant_EUR!F45</f>
        <v>Services &amp; Consumers</v>
      </c>
      <c r="F171" s="109">
        <f>MKF_constant_EUR!G45</f>
        <v>11.255914864647607</v>
      </c>
      <c r="G171" s="109">
        <f>MKF_constant_EUR!H45</f>
        <v>17.697794736574007</v>
      </c>
      <c r="H171" s="109">
        <f>MKF_constant_EUR!I45</f>
        <v>20.482817870068509</v>
      </c>
      <c r="I171" s="109">
        <f>MKF_constant_EUR!J45</f>
        <v>25.094820775911394</v>
      </c>
      <c r="J171" s="109">
        <f>MKF_constant_EUR!K45</f>
        <v>34.799890715440746</v>
      </c>
      <c r="K171" s="109">
        <f>MKF_constant_EUR!L45</f>
        <v>35.053153415069474</v>
      </c>
      <c r="L171" s="109">
        <f>MKF_constant_EUR!M45</f>
        <v>34.102025743080766</v>
      </c>
    </row>
    <row r="172" spans="1:12">
      <c r="A172" t="s">
        <v>193</v>
      </c>
      <c r="B172" t="str">
        <f>MKF_constant_EUR!C46</f>
        <v>IT Services</v>
      </c>
      <c r="C172" t="str">
        <f>MKF_constant_EUR!D46</f>
        <v>Infrastructure-related Services</v>
      </c>
      <c r="D172" t="str">
        <f>MKF_constant_EUR!E46</f>
        <v>Total Infrastructure-related Project Services</v>
      </c>
      <c r="E172" t="str">
        <f>MKF_constant_EUR!F46</f>
        <v>Transport</v>
      </c>
      <c r="F172" s="109">
        <f>MKF_constant_EUR!G46</f>
        <v>5.0546690967952985</v>
      </c>
      <c r="G172" s="109">
        <f>MKF_constant_EUR!H46</f>
        <v>7.5892629919935093</v>
      </c>
      <c r="H172" s="109">
        <f>MKF_constant_EUR!I46</f>
        <v>8.7905315542014897</v>
      </c>
      <c r="I172" s="109">
        <f>MKF_constant_EUR!J46</f>
        <v>11.003569498357813</v>
      </c>
      <c r="J172" s="109">
        <f>MKF_constant_EUR!K46</f>
        <v>16.014631926526263</v>
      </c>
      <c r="K172" s="109">
        <f>MKF_constant_EUR!L46</f>
        <v>17.241624459676046</v>
      </c>
      <c r="L172" s="109">
        <f>MKF_constant_EUR!M46</f>
        <v>17.883483838629974</v>
      </c>
    </row>
    <row r="173" spans="1:12">
      <c r="A173" t="s">
        <v>193</v>
      </c>
      <c r="B173" t="str">
        <f>MKF_constant_EUR!C48</f>
        <v>IT Services</v>
      </c>
      <c r="C173" t="str">
        <f>MKF_constant_EUR!D48</f>
        <v>Infrastructure-related Services</v>
      </c>
      <c r="D173" t="str">
        <f>MKF_constant_EUR!E48</f>
        <v>Total Infrastructure Outsourcing Services</v>
      </c>
      <c r="E173" t="str">
        <f>MKF_constant_EUR!F48</f>
        <v>Manufacturing</v>
      </c>
      <c r="F173" s="109">
        <f>MKF_constant_EUR!G48</f>
        <v>340.39693026636178</v>
      </c>
      <c r="G173" s="109">
        <f>MKF_constant_EUR!H48</f>
        <v>438.18905428484629</v>
      </c>
      <c r="H173" s="109">
        <f>MKF_constant_EUR!I48</f>
        <v>441.15959206894877</v>
      </c>
      <c r="I173" s="109">
        <f>MKF_constant_EUR!J48</f>
        <v>485.90140792143313</v>
      </c>
      <c r="J173" s="109">
        <f>MKF_constant_EUR!K48</f>
        <v>632.0883391477829</v>
      </c>
      <c r="K173" s="109">
        <f>MKF_constant_EUR!L48</f>
        <v>620.29788751200704</v>
      </c>
      <c r="L173" s="109">
        <f>MKF_constant_EUR!M48</f>
        <v>603.46731853574704</v>
      </c>
    </row>
    <row r="174" spans="1:12">
      <c r="A174" t="s">
        <v>193</v>
      </c>
      <c r="B174" t="str">
        <f>MKF_constant_EUR!C49</f>
        <v>IT Services</v>
      </c>
      <c r="C174" t="str">
        <f>MKF_constant_EUR!D49</f>
        <v>Infrastructure-related Services</v>
      </c>
      <c r="D174" t="str">
        <f>MKF_constant_EUR!E49</f>
        <v>Total Infrastructure Outsourcing Services</v>
      </c>
      <c r="E174" t="str">
        <f>MKF_constant_EUR!F49</f>
        <v>Banking</v>
      </c>
      <c r="F174" s="109">
        <f>MKF_constant_EUR!G49</f>
        <v>221.46983506455911</v>
      </c>
      <c r="G174" s="109">
        <f>MKF_constant_EUR!H49</f>
        <v>282.29414543439691</v>
      </c>
      <c r="H174" s="109">
        <f>MKF_constant_EUR!I49</f>
        <v>275.32636495783385</v>
      </c>
      <c r="I174" s="109">
        <f>MKF_constant_EUR!J49</f>
        <v>291.57404380087394</v>
      </c>
      <c r="J174" s="109">
        <f>MKF_constant_EUR!K49</f>
        <v>368.0743775805077</v>
      </c>
      <c r="K174" s="109">
        <f>MKF_constant_EUR!L49</f>
        <v>353.69338139984222</v>
      </c>
      <c r="L174" s="109">
        <f>MKF_constant_EUR!M49</f>
        <v>339.861840853145</v>
      </c>
    </row>
    <row r="175" spans="1:12">
      <c r="A175" t="s">
        <v>193</v>
      </c>
      <c r="B175" t="str">
        <f>MKF_constant_EUR!C50</f>
        <v>IT Services</v>
      </c>
      <c r="C175" t="str">
        <f>MKF_constant_EUR!D50</f>
        <v>Infrastructure-related Services</v>
      </c>
      <c r="D175" t="str">
        <f>MKF_constant_EUR!E50</f>
        <v>Total Infrastructure Outsourcing Services</v>
      </c>
      <c r="E175" t="str">
        <f>MKF_constant_EUR!F50</f>
        <v>Insurance</v>
      </c>
      <c r="F175" s="109">
        <f>MKF_constant_EUR!G50</f>
        <v>96.881693337060653</v>
      </c>
      <c r="G175" s="109">
        <f>MKF_constant_EUR!H50</f>
        <v>124.7538150193802</v>
      </c>
      <c r="H175" s="109">
        <f>MKF_constant_EUR!I50</f>
        <v>120.43097939659044</v>
      </c>
      <c r="I175" s="109">
        <f>MKF_constant_EUR!J50</f>
        <v>126.03492064668967</v>
      </c>
      <c r="J175" s="109">
        <f>MKF_constant_EUR!K50</f>
        <v>156.62103715333299</v>
      </c>
      <c r="K175" s="109">
        <f>MKF_constant_EUR!L50</f>
        <v>148.21356022026305</v>
      </c>
      <c r="L175" s="109">
        <f>MKF_constant_EUR!M50</f>
        <v>140.31474828868176</v>
      </c>
    </row>
    <row r="176" spans="1:12">
      <c r="A176" t="s">
        <v>193</v>
      </c>
      <c r="B176" t="str">
        <f>MKF_constant_EUR!C51</f>
        <v>IT Services</v>
      </c>
      <c r="C176" t="str">
        <f>MKF_constant_EUR!D51</f>
        <v>Infrastructure-related Services</v>
      </c>
      <c r="D176" t="str">
        <f>MKF_constant_EUR!E51</f>
        <v>Total Infrastructure Outsourcing Services</v>
      </c>
      <c r="E176" t="str">
        <f>MKF_constant_EUR!F51</f>
        <v>Public Sector</v>
      </c>
      <c r="F176" s="109">
        <f>MKF_constant_EUR!G51</f>
        <v>122.02487491438723</v>
      </c>
      <c r="G176" s="109">
        <f>MKF_constant_EUR!H51</f>
        <v>159.17350633190779</v>
      </c>
      <c r="H176" s="109">
        <f>MKF_constant_EUR!I51</f>
        <v>152.20111001756737</v>
      </c>
      <c r="I176" s="109">
        <f>MKF_constant_EUR!J51</f>
        <v>157.07009778593968</v>
      </c>
      <c r="J176" s="109">
        <f>MKF_constant_EUR!K51</f>
        <v>193.29620103964538</v>
      </c>
      <c r="K176" s="109">
        <f>MKF_constant_EUR!L51</f>
        <v>181.84033706424071</v>
      </c>
      <c r="L176" s="109">
        <f>MKF_constant_EUR!M51</f>
        <v>171.74690814503546</v>
      </c>
    </row>
    <row r="177" spans="1:12">
      <c r="A177" t="s">
        <v>193</v>
      </c>
      <c r="B177" t="str">
        <f>MKF_constant_EUR!C52</f>
        <v>IT Services</v>
      </c>
      <c r="C177" t="str">
        <f>MKF_constant_EUR!D52</f>
        <v>Infrastructure-related Services</v>
      </c>
      <c r="D177" t="str">
        <f>MKF_constant_EUR!E52</f>
        <v>Total Infrastructure Outsourcing Services</v>
      </c>
      <c r="E177" t="str">
        <f>MKF_constant_EUR!F52</f>
        <v>Telecom</v>
      </c>
      <c r="F177" s="109">
        <f>MKF_constant_EUR!G52</f>
        <v>44.111253134234417</v>
      </c>
      <c r="G177" s="109">
        <f>MKF_constant_EUR!H52</f>
        <v>57.873177389910822</v>
      </c>
      <c r="H177" s="109">
        <f>MKF_constant_EUR!I52</f>
        <v>56.139666211707294</v>
      </c>
      <c r="I177" s="109">
        <f>MKF_constant_EUR!J52</f>
        <v>59.217127567795231</v>
      </c>
      <c r="J177" s="109">
        <f>MKF_constant_EUR!K52</f>
        <v>74.298990008670927</v>
      </c>
      <c r="K177" s="109">
        <f>MKF_constant_EUR!L52</f>
        <v>71.040496321126781</v>
      </c>
      <c r="L177" s="109">
        <f>MKF_constant_EUR!M52</f>
        <v>68.02192249809373</v>
      </c>
    </row>
    <row r="178" spans="1:12">
      <c r="A178" t="s">
        <v>193</v>
      </c>
      <c r="B178" t="str">
        <f>MKF_constant_EUR!C53</f>
        <v>IT Services</v>
      </c>
      <c r="C178" t="str">
        <f>MKF_constant_EUR!D53</f>
        <v>Infrastructure-related Services</v>
      </c>
      <c r="D178" t="str">
        <f>MKF_constant_EUR!E53</f>
        <v>Total Infrastructure Outsourcing Services</v>
      </c>
      <c r="E178" t="str">
        <f>MKF_constant_EUR!F53</f>
        <v>Utilities</v>
      </c>
      <c r="F178" s="109">
        <f>MKF_constant_EUR!G53</f>
        <v>36.504337961391755</v>
      </c>
      <c r="G178" s="109">
        <f>MKF_constant_EUR!H53</f>
        <v>47.504856311773409</v>
      </c>
      <c r="H178" s="109">
        <f>MKF_constant_EUR!I53</f>
        <v>45.968813867066082</v>
      </c>
      <c r="I178" s="109">
        <f>MKF_constant_EUR!J53</f>
        <v>48.517253592069579</v>
      </c>
      <c r="J178" s="109">
        <f>MKF_constant_EUR!K53</f>
        <v>60.956044319344244</v>
      </c>
      <c r="K178" s="109">
        <f>MKF_constant_EUR!L53</f>
        <v>58.473744432308749</v>
      </c>
      <c r="L178" s="109">
        <f>MKF_constant_EUR!M53</f>
        <v>56.291614462706633</v>
      </c>
    </row>
    <row r="179" spans="1:12">
      <c r="A179" t="s">
        <v>193</v>
      </c>
      <c r="B179" t="str">
        <f>MKF_constant_EUR!C54</f>
        <v>IT Services</v>
      </c>
      <c r="C179" t="str">
        <f>MKF_constant_EUR!D54</f>
        <v>Infrastructure-related Services</v>
      </c>
      <c r="D179" t="str">
        <f>MKF_constant_EUR!E54</f>
        <v>Total Infrastructure Outsourcing Services</v>
      </c>
      <c r="E179" t="str">
        <f>MKF_constant_EUR!F54</f>
        <v>Retail &amp; Wholesale</v>
      </c>
      <c r="F179" s="109">
        <f>MKF_constant_EUR!G54</f>
        <v>78.815239374342553</v>
      </c>
      <c r="G179" s="109">
        <f>MKF_constant_EUR!H54</f>
        <v>101.95432798370739</v>
      </c>
      <c r="H179" s="109">
        <f>MKF_constant_EUR!I54</f>
        <v>102.43539925107132</v>
      </c>
      <c r="I179" s="109">
        <f>MKF_constant_EUR!J54</f>
        <v>110.96106059122747</v>
      </c>
      <c r="J179" s="109">
        <f>MKF_constant_EUR!K54</f>
        <v>142.19089981260964</v>
      </c>
      <c r="K179" s="109">
        <f>MKF_constant_EUR!L54</f>
        <v>137.53097523015668</v>
      </c>
      <c r="L179" s="109">
        <f>MKF_constant_EUR!M54</f>
        <v>131.92040181176819</v>
      </c>
    </row>
    <row r="180" spans="1:12">
      <c r="A180" t="s">
        <v>193</v>
      </c>
      <c r="B180" t="str">
        <f>MKF_constant_EUR!C55</f>
        <v>IT Services</v>
      </c>
      <c r="C180" t="str">
        <f>MKF_constant_EUR!D55</f>
        <v>Infrastructure-related Services</v>
      </c>
      <c r="D180" t="str">
        <f>MKF_constant_EUR!E55</f>
        <v>Total Infrastructure Outsourcing Services</v>
      </c>
      <c r="E180" t="str">
        <f>MKF_constant_EUR!F55</f>
        <v>Services &amp; Consumers</v>
      </c>
      <c r="F180" s="109">
        <f>MKF_constant_EUR!G55</f>
        <v>259.61403063645071</v>
      </c>
      <c r="G180" s="109">
        <f>MKF_constant_EUR!H55</f>
        <v>322.32108784741388</v>
      </c>
      <c r="H180" s="109">
        <f>MKF_constant_EUR!I55</f>
        <v>322.09420742172938</v>
      </c>
      <c r="I180" s="109">
        <f>MKF_constant_EUR!J55</f>
        <v>349.71647703427328</v>
      </c>
      <c r="J180" s="109">
        <f>MKF_constant_EUR!K55</f>
        <v>446.56991322974301</v>
      </c>
      <c r="K180" s="109">
        <f>MKF_constant_EUR!L55</f>
        <v>429.59148940878941</v>
      </c>
      <c r="L180" s="109">
        <f>MKF_constant_EUR!M55</f>
        <v>409.01388657159401</v>
      </c>
    </row>
    <row r="181" spans="1:12">
      <c r="A181" t="s">
        <v>193</v>
      </c>
      <c r="B181" t="str">
        <f>MKF_constant_EUR!C56</f>
        <v>IT Services</v>
      </c>
      <c r="C181" t="str">
        <f>MKF_constant_EUR!D56</f>
        <v>Infrastructure-related Services</v>
      </c>
      <c r="D181" t="str">
        <f>MKF_constant_EUR!E56</f>
        <v>Total Infrastructure Outsourcing Services</v>
      </c>
      <c r="E181" t="str">
        <f>MKF_constant_EUR!F56</f>
        <v>Transport</v>
      </c>
      <c r="F181" s="109">
        <f>MKF_constant_EUR!G56</f>
        <v>44.927689156288245</v>
      </c>
      <c r="G181" s="109">
        <f>MKF_constant_EUR!H56</f>
        <v>54.904034291057826</v>
      </c>
      <c r="H181" s="109">
        <f>MKF_constant_EUR!I56</f>
        <v>55.061060750843595</v>
      </c>
      <c r="I181" s="109">
        <f>MKF_constant_EUR!J56</f>
        <v>60.313700959775524</v>
      </c>
      <c r="J181" s="109">
        <f>MKF_constant_EUR!K56</f>
        <v>78.58826105898784</v>
      </c>
      <c r="K181" s="109">
        <f>MKF_constant_EUR!L56</f>
        <v>77.477480797880531</v>
      </c>
      <c r="L181" s="109">
        <f>MKF_constant_EUR!M56</f>
        <v>75.54764913072367</v>
      </c>
    </row>
    <row r="182" spans="1:12">
      <c r="A182" t="s">
        <v>193</v>
      </c>
      <c r="B182" t="str">
        <f>MKF_constant_EUR!C68</f>
        <v>IT Services</v>
      </c>
      <c r="C182" t="str">
        <f>MKF_constant_EUR!D68</f>
        <v>Application-related Services</v>
      </c>
      <c r="D182" t="str">
        <f>MKF_constant_EUR!E68</f>
        <v>Total Application-related Project Services</v>
      </c>
      <c r="E182" t="str">
        <f>MKF_constant_EUR!F68</f>
        <v>Manufacturing</v>
      </c>
      <c r="F182" s="109">
        <f>MKF_constant_EUR!G68</f>
        <v>95.216365369040062</v>
      </c>
      <c r="G182" s="109">
        <f>MKF_constant_EUR!H68</f>
        <v>114.42598539802081</v>
      </c>
      <c r="H182" s="109">
        <f>MKF_constant_EUR!I68</f>
        <v>111.33222805872579</v>
      </c>
      <c r="I182" s="109">
        <f>MKF_constant_EUR!J68</f>
        <v>119.97304914249898</v>
      </c>
      <c r="J182" s="109">
        <f>MKF_constant_EUR!K68</f>
        <v>154.29161509918163</v>
      </c>
      <c r="K182" s="109">
        <f>MKF_constant_EUR!L68</f>
        <v>150.80583956540568</v>
      </c>
      <c r="L182" s="109">
        <f>MKF_constant_EUR!M68</f>
        <v>147.04788999238878</v>
      </c>
    </row>
    <row r="183" spans="1:12">
      <c r="A183" t="s">
        <v>193</v>
      </c>
      <c r="B183" t="str">
        <f>MKF_constant_EUR!C69</f>
        <v>IT Services</v>
      </c>
      <c r="C183" t="str">
        <f>MKF_constant_EUR!D69</f>
        <v>Application-related Services</v>
      </c>
      <c r="D183" t="str">
        <f>MKF_constant_EUR!E69</f>
        <v>Total Application-related Project Services</v>
      </c>
      <c r="E183" t="str">
        <f>MKF_constant_EUR!F69</f>
        <v>Banking</v>
      </c>
      <c r="F183" s="109">
        <f>MKF_constant_EUR!G69</f>
        <v>60.380708270930619</v>
      </c>
      <c r="G183" s="109">
        <f>MKF_constant_EUR!H69</f>
        <v>75.650042793113172</v>
      </c>
      <c r="H183" s="109">
        <f>MKF_constant_EUR!I69</f>
        <v>73.187486155360546</v>
      </c>
      <c r="I183" s="109">
        <f>MKF_constant_EUR!J69</f>
        <v>77.804508685926507</v>
      </c>
      <c r="J183" s="109">
        <f>MKF_constant_EUR!K69</f>
        <v>98.574018174664928</v>
      </c>
      <c r="K183" s="109">
        <f>MKF_constant_EUR!L69</f>
        <v>94.996332875834611</v>
      </c>
      <c r="L183" s="109">
        <f>MKF_constant_EUR!M69</f>
        <v>91.406590469004584</v>
      </c>
    </row>
    <row r="184" spans="1:12">
      <c r="A184" t="s">
        <v>193</v>
      </c>
      <c r="B184" t="str">
        <f>MKF_constant_EUR!C70</f>
        <v>IT Services</v>
      </c>
      <c r="C184" t="str">
        <f>MKF_constant_EUR!D70</f>
        <v>Application-related Services</v>
      </c>
      <c r="D184" t="str">
        <f>MKF_constant_EUR!E70</f>
        <v>Total Application-related Project Services</v>
      </c>
      <c r="E184" t="str">
        <f>MKF_constant_EUR!F70</f>
        <v>Insurance</v>
      </c>
      <c r="F184" s="109">
        <f>MKF_constant_EUR!G70</f>
        <v>26.984437492254379</v>
      </c>
      <c r="G184" s="109">
        <f>MKF_constant_EUR!H70</f>
        <v>34.094818006764505</v>
      </c>
      <c r="H184" s="109">
        <f>MKF_constant_EUR!I70</f>
        <v>32.888617950031701</v>
      </c>
      <c r="I184" s="109">
        <f>MKF_constant_EUR!J70</f>
        <v>34.709387267633183</v>
      </c>
      <c r="J184" s="109">
        <f>MKF_constant_EUR!K70</f>
        <v>43.467487986211346</v>
      </c>
      <c r="K184" s="109">
        <f>MKF_constant_EUR!L70</f>
        <v>41.37277787695443</v>
      </c>
      <c r="L184" s="109">
        <f>MKF_constant_EUR!M70</f>
        <v>39.379055096401267</v>
      </c>
    </row>
    <row r="185" spans="1:12">
      <c r="A185" t="s">
        <v>193</v>
      </c>
      <c r="B185" t="str">
        <f>MKF_constant_EUR!C71</f>
        <v>IT Services</v>
      </c>
      <c r="C185" t="str">
        <f>MKF_constant_EUR!D71</f>
        <v>Application-related Services</v>
      </c>
      <c r="D185" t="str">
        <f>MKF_constant_EUR!E71</f>
        <v>Total Application-related Project Services</v>
      </c>
      <c r="E185" t="str">
        <f>MKF_constant_EUR!F71</f>
        <v>Public Sector</v>
      </c>
      <c r="F185" s="109">
        <f>MKF_constant_EUR!G71</f>
        <v>43.15877941803911</v>
      </c>
      <c r="G185" s="109">
        <f>MKF_constant_EUR!H71</f>
        <v>57.096364497350393</v>
      </c>
      <c r="H185" s="109">
        <f>MKF_constant_EUR!I71</f>
        <v>55.651366949004355</v>
      </c>
      <c r="I185" s="109">
        <f>MKF_constant_EUR!J71</f>
        <v>58.655262837188957</v>
      </c>
      <c r="J185" s="109">
        <f>MKF_constant_EUR!K71</f>
        <v>73.666658841210207</v>
      </c>
      <c r="K185" s="109">
        <f>MKF_constant_EUR!L71</f>
        <v>70.614319505103595</v>
      </c>
      <c r="L185" s="109">
        <f>MKF_constant_EUR!M71</f>
        <v>67.974801229643745</v>
      </c>
    </row>
    <row r="186" spans="1:12">
      <c r="A186" t="s">
        <v>193</v>
      </c>
      <c r="B186" t="str">
        <f>MKF_constant_EUR!C72</f>
        <v>IT Services</v>
      </c>
      <c r="C186" t="str">
        <f>MKF_constant_EUR!D72</f>
        <v>Application-related Services</v>
      </c>
      <c r="D186" t="str">
        <f>MKF_constant_EUR!E72</f>
        <v>Total Application-related Project Services</v>
      </c>
      <c r="E186" t="str">
        <f>MKF_constant_EUR!F72</f>
        <v>Telecom</v>
      </c>
      <c r="F186" s="109">
        <f>MKF_constant_EUR!G72</f>
        <v>11.767438736049304</v>
      </c>
      <c r="G186" s="109">
        <f>MKF_constant_EUR!H72</f>
        <v>15.284018108934573</v>
      </c>
      <c r="H186" s="109">
        <f>MKF_constant_EUR!I72</f>
        <v>14.763071708046741</v>
      </c>
      <c r="I186" s="109">
        <f>MKF_constant_EUR!J72</f>
        <v>15.480671543787608</v>
      </c>
      <c r="J186" s="109">
        <f>MKF_constant_EUR!K72</f>
        <v>19.357066882896984</v>
      </c>
      <c r="K186" s="109">
        <f>MKF_constant_EUR!L72</f>
        <v>18.464209899670212</v>
      </c>
      <c r="L186" s="109">
        <f>MKF_constant_EUR!M72</f>
        <v>17.678259457708798</v>
      </c>
    </row>
    <row r="187" spans="1:12">
      <c r="A187" t="s">
        <v>193</v>
      </c>
      <c r="B187" t="str">
        <f>MKF_constant_EUR!C73</f>
        <v>IT Services</v>
      </c>
      <c r="C187" t="str">
        <f>MKF_constant_EUR!D73</f>
        <v>Application-related Services</v>
      </c>
      <c r="D187" t="str">
        <f>MKF_constant_EUR!E73</f>
        <v>Total Application-related Project Services</v>
      </c>
      <c r="E187" t="str">
        <f>MKF_constant_EUR!F73</f>
        <v>Utilities</v>
      </c>
      <c r="F187" s="109">
        <f>MKF_constant_EUR!G73</f>
        <v>8.9860346931175297</v>
      </c>
      <c r="G187" s="109">
        <f>MKF_constant_EUR!H73</f>
        <v>11.669256071641119</v>
      </c>
      <c r="H187" s="109">
        <f>MKF_constant_EUR!I73</f>
        <v>11.324841285959883</v>
      </c>
      <c r="I187" s="109">
        <f>MKF_constant_EUR!J73</f>
        <v>11.980458441514113</v>
      </c>
      <c r="J187" s="109">
        <f>MKF_constant_EUR!K73</f>
        <v>15.100166407066588</v>
      </c>
      <c r="K187" s="109">
        <f>MKF_constant_EUR!L73</f>
        <v>14.489616081016525</v>
      </c>
      <c r="L187" s="109">
        <f>MKF_constant_EUR!M73</f>
        <v>13.927423392935429</v>
      </c>
    </row>
    <row r="188" spans="1:12">
      <c r="A188" t="s">
        <v>193</v>
      </c>
      <c r="B188" t="str">
        <f>MKF_constant_EUR!C74</f>
        <v>IT Services</v>
      </c>
      <c r="C188" t="str">
        <f>MKF_constant_EUR!D74</f>
        <v>Application-related Services</v>
      </c>
      <c r="D188" t="str">
        <f>MKF_constant_EUR!E74</f>
        <v>Total Application-related Project Services</v>
      </c>
      <c r="E188" t="str">
        <f>MKF_constant_EUR!F74</f>
        <v>Retail &amp; Wholesale</v>
      </c>
      <c r="F188" s="109">
        <f>MKF_constant_EUR!G74</f>
        <v>12.468799731800557</v>
      </c>
      <c r="G188" s="109">
        <f>MKF_constant_EUR!H74</f>
        <v>14.962812646058975</v>
      </c>
      <c r="H188" s="109">
        <f>MKF_constant_EUR!I74</f>
        <v>14.555969915050117</v>
      </c>
      <c r="I188" s="109">
        <f>MKF_constant_EUR!J74</f>
        <v>15.500894360004699</v>
      </c>
      <c r="J188" s="109">
        <f>MKF_constant_EUR!K74</f>
        <v>19.653970768498642</v>
      </c>
      <c r="K188" s="109">
        <f>MKF_constant_EUR!L74</f>
        <v>18.93733412403105</v>
      </c>
      <c r="L188" s="109">
        <f>MKF_constant_EUR!M74</f>
        <v>18.24431523848633</v>
      </c>
    </row>
    <row r="189" spans="1:12">
      <c r="A189" t="s">
        <v>193</v>
      </c>
      <c r="B189" t="str">
        <f>MKF_constant_EUR!C75</f>
        <v>IT Services</v>
      </c>
      <c r="C189" t="str">
        <f>MKF_constant_EUR!D75</f>
        <v>Application-related Services</v>
      </c>
      <c r="D189" t="str">
        <f>MKF_constant_EUR!E75</f>
        <v>Total Application-related Project Services</v>
      </c>
      <c r="E189" t="str">
        <f>MKF_constant_EUR!F75</f>
        <v>Services &amp; Consumers</v>
      </c>
      <c r="F189" s="109">
        <f>MKF_constant_EUR!G75</f>
        <v>15.206990965709755</v>
      </c>
      <c r="G189" s="109">
        <f>MKF_constant_EUR!H75</f>
        <v>17.17074638149461</v>
      </c>
      <c r="H189" s="109">
        <f>MKF_constant_EUR!I75</f>
        <v>16.531713849166231</v>
      </c>
      <c r="I189" s="109">
        <f>MKF_constant_EUR!J75</f>
        <v>17.723584258630648</v>
      </c>
      <c r="J189" s="109">
        <f>MKF_constant_EUR!K75</f>
        <v>22.692601209017127</v>
      </c>
      <c r="K189" s="109">
        <f>MKF_constant_EUR!L75</f>
        <v>22.01916032920548</v>
      </c>
      <c r="L189" s="109">
        <f>MKF_constant_EUR!M75</f>
        <v>21.303473897686089</v>
      </c>
    </row>
    <row r="190" spans="1:12">
      <c r="A190" t="s">
        <v>193</v>
      </c>
      <c r="B190" t="str">
        <f>MKF_constant_EUR!C76</f>
        <v>IT Services</v>
      </c>
      <c r="C190" t="str">
        <f>MKF_constant_EUR!D76</f>
        <v>Application-related Services</v>
      </c>
      <c r="D190" t="str">
        <f>MKF_constant_EUR!E76</f>
        <v>Total Application-related Project Services</v>
      </c>
      <c r="E190" t="str">
        <f>MKF_constant_EUR!F76</f>
        <v>Transport</v>
      </c>
      <c r="F190" s="109">
        <f>MKF_constant_EUR!G76</f>
        <v>10.009783074178026</v>
      </c>
      <c r="G190" s="109">
        <f>MKF_constant_EUR!H76</f>
        <v>11.096045870641142</v>
      </c>
      <c r="H190" s="109">
        <f>MKF_constant_EUR!I76</f>
        <v>10.707293694638988</v>
      </c>
      <c r="I190" s="109">
        <f>MKF_constant_EUR!J76</f>
        <v>11.451032557306609</v>
      </c>
      <c r="J190" s="109">
        <f>MKF_constant_EUR!K76</f>
        <v>14.677685982129217</v>
      </c>
      <c r="K190" s="109">
        <f>MKF_constant_EUR!L76</f>
        <v>14.342373825060712</v>
      </c>
      <c r="L190" s="109">
        <f>MKF_constant_EUR!M76</f>
        <v>13.95922529803436</v>
      </c>
    </row>
    <row r="191" spans="1:12">
      <c r="A191" t="s">
        <v>193</v>
      </c>
      <c r="B191" t="str">
        <f>MKF_constant_EUR!C78</f>
        <v>IT Services</v>
      </c>
      <c r="C191" t="str">
        <f>MKF_constant_EUR!D78</f>
        <v>Application-related Services</v>
      </c>
      <c r="D191" t="str">
        <f>MKF_constant_EUR!E78</f>
        <v>Total Application Management</v>
      </c>
      <c r="E191" t="str">
        <f>MKF_constant_EUR!F78</f>
        <v>Manufacturing</v>
      </c>
      <c r="F191" s="109">
        <f>MKF_constant_EUR!G78</f>
        <v>96.963390911276491</v>
      </c>
      <c r="G191" s="109">
        <f>MKF_constant_EUR!H78</f>
        <v>113.76636760703106</v>
      </c>
      <c r="H191" s="109">
        <f>MKF_constant_EUR!I78</f>
        <v>103.83838672989748</v>
      </c>
      <c r="I191" s="109">
        <f>MKF_constant_EUR!J78</f>
        <v>104.45828744201515</v>
      </c>
      <c r="J191" s="109">
        <f>MKF_constant_EUR!K78</f>
        <v>125.89425777365211</v>
      </c>
      <c r="K191" s="109">
        <f>MKF_constant_EUR!L78</f>
        <v>116.07903218227879</v>
      </c>
      <c r="L191" s="109">
        <f>MKF_constant_EUR!M78</f>
        <v>107.41328453188051</v>
      </c>
    </row>
    <row r="192" spans="1:12">
      <c r="A192" t="s">
        <v>193</v>
      </c>
      <c r="B192" t="str">
        <f>MKF_constant_EUR!C79</f>
        <v>IT Services</v>
      </c>
      <c r="C192" t="str">
        <f>MKF_constant_EUR!D79</f>
        <v>Application-related Services</v>
      </c>
      <c r="D192" t="str">
        <f>MKF_constant_EUR!E79</f>
        <v>Total Application Management</v>
      </c>
      <c r="E192" t="str">
        <f>MKF_constant_EUR!F79</f>
        <v>Banking</v>
      </c>
      <c r="F192" s="109">
        <f>MKF_constant_EUR!G79</f>
        <v>142.52626440382718</v>
      </c>
      <c r="G192" s="109">
        <f>MKF_constant_EUR!H79</f>
        <v>180.75685529595046</v>
      </c>
      <c r="H192" s="109">
        <f>MKF_constant_EUR!I79</f>
        <v>172.26216207205715</v>
      </c>
      <c r="I192" s="109">
        <f>MKF_constant_EUR!J79</f>
        <v>177.57367793972418</v>
      </c>
      <c r="J192" s="109">
        <f>MKF_constant_EUR!K79</f>
        <v>215.9848320519099</v>
      </c>
      <c r="K192" s="109">
        <f>MKF_constant_EUR!L79</f>
        <v>198.92799963310443</v>
      </c>
      <c r="L192" s="109">
        <f>MKF_constant_EUR!M79</f>
        <v>182.36763376001352</v>
      </c>
    </row>
    <row r="193" spans="1:12">
      <c r="A193" t="s">
        <v>193</v>
      </c>
      <c r="B193" t="str">
        <f>MKF_constant_EUR!C80</f>
        <v>IT Services</v>
      </c>
      <c r="C193" t="str">
        <f>MKF_constant_EUR!D80</f>
        <v>Application-related Services</v>
      </c>
      <c r="D193" t="str">
        <f>MKF_constant_EUR!E80</f>
        <v>Total Application Management</v>
      </c>
      <c r="E193" t="str">
        <f>MKF_constant_EUR!F80</f>
        <v>Insurance</v>
      </c>
      <c r="F193" s="109">
        <f>MKF_constant_EUR!G80</f>
        <v>67.815531023021819</v>
      </c>
      <c r="G193" s="109">
        <f>MKF_constant_EUR!H80</f>
        <v>86.455473986457221</v>
      </c>
      <c r="H193" s="109">
        <f>MKF_constant_EUR!I80</f>
        <v>81.785285365214449</v>
      </c>
      <c r="I193" s="109">
        <f>MKF_constant_EUR!J80</f>
        <v>83.879724690276646</v>
      </c>
      <c r="J193" s="109">
        <f>MKF_constant_EUR!K80</f>
        <v>101.96830954024007</v>
      </c>
      <c r="K193" s="109">
        <f>MKF_constant_EUR!L80</f>
        <v>93.934233348121836</v>
      </c>
      <c r="L193" s="109">
        <f>MKF_constant_EUR!M80</f>
        <v>86.193983525781263</v>
      </c>
    </row>
    <row r="194" spans="1:12">
      <c r="A194" t="s">
        <v>193</v>
      </c>
      <c r="B194" t="str">
        <f>MKF_constant_EUR!C81</f>
        <v>IT Services</v>
      </c>
      <c r="C194" t="str">
        <f>MKF_constant_EUR!D81</f>
        <v>Application-related Services</v>
      </c>
      <c r="D194" t="str">
        <f>MKF_constant_EUR!E81</f>
        <v>Total Application Management</v>
      </c>
      <c r="E194" t="str">
        <f>MKF_constant_EUR!F81</f>
        <v>Public Sector</v>
      </c>
      <c r="F194" s="109">
        <f>MKF_constant_EUR!G81</f>
        <v>29.740030146204006</v>
      </c>
      <c r="G194" s="109">
        <f>MKF_constant_EUR!H81</f>
        <v>38.481308833993801</v>
      </c>
      <c r="H194" s="109">
        <f>MKF_constant_EUR!I81</f>
        <v>36.758075496363858</v>
      </c>
      <c r="I194" s="109">
        <f>MKF_constant_EUR!J81</f>
        <v>37.928898298885493</v>
      </c>
      <c r="J194" s="109">
        <f>MKF_constant_EUR!K81</f>
        <v>46.322758354676175</v>
      </c>
      <c r="K194" s="109">
        <f>MKF_constant_EUR!L81</f>
        <v>42.939394103005043</v>
      </c>
      <c r="L194" s="109">
        <f>MKF_constant_EUR!M81</f>
        <v>39.758442601732952</v>
      </c>
    </row>
    <row r="195" spans="1:12">
      <c r="A195" t="s">
        <v>193</v>
      </c>
      <c r="B195" t="str">
        <f>MKF_constant_EUR!C82</f>
        <v>IT Services</v>
      </c>
      <c r="C195" t="str">
        <f>MKF_constant_EUR!D82</f>
        <v>Application-related Services</v>
      </c>
      <c r="D195" t="str">
        <f>MKF_constant_EUR!E82</f>
        <v>Total Application Management</v>
      </c>
      <c r="E195" t="str">
        <f>MKF_constant_EUR!F82</f>
        <v>Telecom</v>
      </c>
      <c r="F195" s="109">
        <f>MKF_constant_EUR!G82</f>
        <v>4.6649446362791789</v>
      </c>
      <c r="G195" s="109">
        <f>MKF_constant_EUR!H82</f>
        <v>5.7929397032568071</v>
      </c>
      <c r="H195" s="109">
        <f>MKF_constant_EUR!I82</f>
        <v>5.3495723734887806</v>
      </c>
      <c r="I195" s="109">
        <f>MKF_constant_EUR!J82</f>
        <v>5.3685510850732525</v>
      </c>
      <c r="J195" s="109">
        <f>MKF_constant_EUR!K82</f>
        <v>6.4584534762352979</v>
      </c>
      <c r="K195" s="109">
        <f>MKF_constant_EUR!L82</f>
        <v>5.9311741572354864</v>
      </c>
      <c r="L195" s="109">
        <f>MKF_constant_EUR!M82</f>
        <v>5.4677905212281628</v>
      </c>
    </row>
    <row r="196" spans="1:12">
      <c r="A196" t="s">
        <v>193</v>
      </c>
      <c r="B196" t="str">
        <f>MKF_constant_EUR!C83</f>
        <v>IT Services</v>
      </c>
      <c r="C196" t="str">
        <f>MKF_constant_EUR!D83</f>
        <v>Application-related Services</v>
      </c>
      <c r="D196" t="str">
        <f>MKF_constant_EUR!E83</f>
        <v>Total Application Management</v>
      </c>
      <c r="E196" t="str">
        <f>MKF_constant_EUR!F83</f>
        <v>Utilities</v>
      </c>
      <c r="F196" s="109">
        <f>MKF_constant_EUR!G83</f>
        <v>7.6414256477687603</v>
      </c>
      <c r="G196" s="109">
        <f>MKF_constant_EUR!H83</f>
        <v>9.7591478835479073</v>
      </c>
      <c r="H196" s="109">
        <f>MKF_constant_EUR!I83</f>
        <v>9.2669034556840035</v>
      </c>
      <c r="I196" s="109">
        <f>MKF_constant_EUR!J83</f>
        <v>9.5093420111902986</v>
      </c>
      <c r="J196" s="109">
        <f>MKF_constant_EUR!K83</f>
        <v>11.554850259467138</v>
      </c>
      <c r="K196" s="109">
        <f>MKF_constant_EUR!L83</f>
        <v>10.640305075419016</v>
      </c>
      <c r="L196" s="109">
        <f>MKF_constant_EUR!M83</f>
        <v>9.7933911915827228</v>
      </c>
    </row>
    <row r="197" spans="1:12">
      <c r="A197" t="s">
        <v>193</v>
      </c>
      <c r="B197" t="str">
        <f>MKF_constant_EUR!C84</f>
        <v>IT Services</v>
      </c>
      <c r="C197" t="str">
        <f>MKF_constant_EUR!D84</f>
        <v>Application-related Services</v>
      </c>
      <c r="D197" t="str">
        <f>MKF_constant_EUR!E84</f>
        <v>Total Application Management</v>
      </c>
      <c r="E197" t="str">
        <f>MKF_constant_EUR!F84</f>
        <v>Retail &amp; Wholesale</v>
      </c>
      <c r="F197" s="109">
        <f>MKF_constant_EUR!G84</f>
        <v>15.000075698643842</v>
      </c>
      <c r="G197" s="109">
        <f>MKF_constant_EUR!H84</f>
        <v>17.693512872016878</v>
      </c>
      <c r="H197" s="109">
        <f>MKF_constant_EUR!I84</f>
        <v>16.110733404017409</v>
      </c>
      <c r="I197" s="109">
        <f>MKF_constant_EUR!J84</f>
        <v>16.265256647743996</v>
      </c>
      <c r="J197" s="109">
        <f>MKF_constant_EUR!K84</f>
        <v>19.647201888553205</v>
      </c>
      <c r="K197" s="109">
        <f>MKF_constant_EUR!L84</f>
        <v>18.087785156163395</v>
      </c>
      <c r="L197" s="109">
        <f>MKF_constant_EUR!M84</f>
        <v>16.668348224911636</v>
      </c>
    </row>
    <row r="198" spans="1:12">
      <c r="A198" t="s">
        <v>193</v>
      </c>
      <c r="B198" t="str">
        <f>MKF_constant_EUR!C85</f>
        <v>IT Services</v>
      </c>
      <c r="C198" t="str">
        <f>MKF_constant_EUR!D85</f>
        <v>Application-related Services</v>
      </c>
      <c r="D198" t="str">
        <f>MKF_constant_EUR!E85</f>
        <v>Total Application Management</v>
      </c>
      <c r="E198" t="str">
        <f>MKF_constant_EUR!F85</f>
        <v>Services &amp; Consumers</v>
      </c>
      <c r="F198" s="109">
        <f>MKF_constant_EUR!G85</f>
        <v>21.367888994338514</v>
      </c>
      <c r="G198" s="109">
        <f>MKF_constant_EUR!H85</f>
        <v>22.484112271409536</v>
      </c>
      <c r="H198" s="109">
        <f>MKF_constant_EUR!I85</f>
        <v>19.194758848702179</v>
      </c>
      <c r="I198" s="109">
        <f>MKF_constant_EUR!J85</f>
        <v>19.011682189810987</v>
      </c>
      <c r="J198" s="109">
        <f>MKF_constant_EUR!K85</f>
        <v>22.537579316966749</v>
      </c>
      <c r="K198" s="109">
        <f>MKF_constant_EUR!L85</f>
        <v>20.219932897908699</v>
      </c>
      <c r="L198" s="109">
        <f>MKF_constant_EUR!M85</f>
        <v>18.139571414941301</v>
      </c>
    </row>
    <row r="199" spans="1:12">
      <c r="A199" t="s">
        <v>193</v>
      </c>
      <c r="B199" t="str">
        <f>MKF_constant_EUR!C86</f>
        <v>IT Services</v>
      </c>
      <c r="C199" t="str">
        <f>MKF_constant_EUR!D86</f>
        <v>Application-related Services</v>
      </c>
      <c r="D199" t="str">
        <f>MKF_constant_EUR!E86</f>
        <v>Total Application Management</v>
      </c>
      <c r="E199" t="str">
        <f>MKF_constant_EUR!F86</f>
        <v>Transport</v>
      </c>
      <c r="F199" s="109">
        <f>MKF_constant_EUR!G86</f>
        <v>29.629896166766041</v>
      </c>
      <c r="G199" s="109">
        <f>MKF_constant_EUR!H86</f>
        <v>33.781782386840668</v>
      </c>
      <c r="H199" s="109">
        <f>MKF_constant_EUR!I86</f>
        <v>30.238055218612203</v>
      </c>
      <c r="I199" s="109">
        <f>MKF_constant_EUR!J86</f>
        <v>30.661172752768778</v>
      </c>
      <c r="J199" s="109">
        <f>MKF_constant_EUR!K86</f>
        <v>37.253472093819163</v>
      </c>
      <c r="K199" s="109">
        <f>MKF_constant_EUR!L86</f>
        <v>34.490303839970593</v>
      </c>
      <c r="L199" s="109">
        <f>MKF_constant_EUR!M86</f>
        <v>32.022169325712262</v>
      </c>
    </row>
    <row r="200" spans="1:12">
      <c r="A200" t="s">
        <v>193</v>
      </c>
      <c r="B200" t="str">
        <f>MKF_constant_EUR!C88</f>
        <v>IT Services</v>
      </c>
      <c r="C200" t="str">
        <f>MKF_constant_EUR!D88</f>
        <v>BPO</v>
      </c>
      <c r="D200" t="str">
        <f>MKF_constant_EUR!E88</f>
        <v>Total BPO</v>
      </c>
      <c r="E200" t="str">
        <f>MKF_constant_EUR!F88</f>
        <v>Manufacturing</v>
      </c>
      <c r="F200" s="109">
        <f>MKF_constant_EUR!G88</f>
        <v>234.40712635144811</v>
      </c>
      <c r="G200" s="109">
        <f>MKF_constant_EUR!H88</f>
        <v>277.71468662623505</v>
      </c>
      <c r="H200" s="109">
        <f>MKF_constant_EUR!I88</f>
        <v>259.81188844247413</v>
      </c>
      <c r="I200" s="109">
        <f>MKF_constant_EUR!J88</f>
        <v>268.22406131113257</v>
      </c>
      <c r="J200" s="109">
        <f>MKF_constant_EUR!K88</f>
        <v>331.4254466252392</v>
      </c>
      <c r="K200" s="109">
        <f>MKF_constant_EUR!L88</f>
        <v>312.64265808522435</v>
      </c>
      <c r="L200" s="109">
        <f>MKF_constant_EUR!M88</f>
        <v>295.4681257384878</v>
      </c>
    </row>
    <row r="201" spans="1:12">
      <c r="A201" t="s">
        <v>193</v>
      </c>
      <c r="B201" t="str">
        <f>MKF_constant_EUR!C89</f>
        <v>IT Services</v>
      </c>
      <c r="C201" t="str">
        <f>MKF_constant_EUR!D89</f>
        <v>BPO</v>
      </c>
      <c r="D201" t="str">
        <f>MKF_constant_EUR!E89</f>
        <v>Total BPO</v>
      </c>
      <c r="E201" t="str">
        <f>MKF_constant_EUR!F89</f>
        <v>Banking</v>
      </c>
      <c r="F201" s="109">
        <f>MKF_constant_EUR!G89</f>
        <v>249.80155659558289</v>
      </c>
      <c r="G201" s="109">
        <f>MKF_constant_EUR!H89</f>
        <v>312.77883797455922</v>
      </c>
      <c r="H201" s="109">
        <f>MKF_constant_EUR!I89</f>
        <v>296.27688757909863</v>
      </c>
      <c r="I201" s="109">
        <f>MKF_constant_EUR!J89</f>
        <v>305.12003642802063</v>
      </c>
      <c r="J201" s="109">
        <f>MKF_constant_EUR!K89</f>
        <v>372.40903964891925</v>
      </c>
      <c r="K201" s="109">
        <f>MKF_constant_EUR!L89</f>
        <v>345.21844420422519</v>
      </c>
      <c r="L201" s="109">
        <f>MKF_constant_EUR!M89</f>
        <v>319.30731124701765</v>
      </c>
    </row>
    <row r="202" spans="1:12">
      <c r="A202" t="s">
        <v>193</v>
      </c>
      <c r="B202" t="str">
        <f>MKF_constant_EUR!C90</f>
        <v>IT Services</v>
      </c>
      <c r="C202" t="str">
        <f>MKF_constant_EUR!D90</f>
        <v>BPO</v>
      </c>
      <c r="D202" t="str">
        <f>MKF_constant_EUR!E90</f>
        <v>Total BPO</v>
      </c>
      <c r="E202" t="str">
        <f>MKF_constant_EUR!F90</f>
        <v>Insurance</v>
      </c>
      <c r="F202" s="109">
        <f>MKF_constant_EUR!G90</f>
        <v>117.26489749686179</v>
      </c>
      <c r="G202" s="109">
        <f>MKF_constant_EUR!H90</f>
        <v>147.84659196792325</v>
      </c>
      <c r="H202" s="109">
        <f>MKF_constant_EUR!I90</f>
        <v>139.25173781982548</v>
      </c>
      <c r="I202" s="109">
        <f>MKF_constant_EUR!J90</f>
        <v>142.5729354211835</v>
      </c>
      <c r="J202" s="109">
        <f>MKF_constant_EUR!K90</f>
        <v>173.22082772883471</v>
      </c>
      <c r="K202" s="109">
        <f>MKF_constant_EUR!L90</f>
        <v>159.82256433762774</v>
      </c>
      <c r="L202" s="109">
        <f>MKF_constant_EUR!M90</f>
        <v>147.20629671684941</v>
      </c>
    </row>
    <row r="203" spans="1:12">
      <c r="A203" t="s">
        <v>193</v>
      </c>
      <c r="B203" t="str">
        <f>MKF_constant_EUR!C91</f>
        <v>IT Services</v>
      </c>
      <c r="C203" t="str">
        <f>MKF_constant_EUR!D91</f>
        <v>BPO</v>
      </c>
      <c r="D203" t="str">
        <f>MKF_constant_EUR!E91</f>
        <v>Total BPO</v>
      </c>
      <c r="E203" t="str">
        <f>MKF_constant_EUR!F91</f>
        <v>Public Sector</v>
      </c>
      <c r="F203" s="109">
        <f>MKF_constant_EUR!G91</f>
        <v>103.78198455066678</v>
      </c>
      <c r="G203" s="109">
        <f>MKF_constant_EUR!H91</f>
        <v>134.68868101386806</v>
      </c>
      <c r="H203" s="109">
        <f>MKF_constant_EUR!I91</f>
        <v>128.25094987185088</v>
      </c>
      <c r="I203" s="109">
        <f>MKF_constant_EUR!J91</f>
        <v>131.84065695691388</v>
      </c>
      <c r="J203" s="109">
        <f>MKF_constant_EUR!K91</f>
        <v>161.25026188934498</v>
      </c>
      <c r="K203" s="109">
        <f>MKF_constant_EUR!L91</f>
        <v>150.40955670916702</v>
      </c>
      <c r="L203" s="109">
        <f>MKF_constant_EUR!M91</f>
        <v>140.77178945084023</v>
      </c>
    </row>
    <row r="204" spans="1:12">
      <c r="A204" t="s">
        <v>193</v>
      </c>
      <c r="B204" t="str">
        <f>MKF_constant_EUR!C92</f>
        <v>IT Services</v>
      </c>
      <c r="C204" t="str">
        <f>MKF_constant_EUR!D92</f>
        <v>BPO</v>
      </c>
      <c r="D204" t="str">
        <f>MKF_constant_EUR!E92</f>
        <v>Total BPO</v>
      </c>
      <c r="E204" t="str">
        <f>MKF_constant_EUR!F92</f>
        <v>Telecom</v>
      </c>
      <c r="F204" s="109">
        <f>MKF_constant_EUR!G92</f>
        <v>27.469621845666033</v>
      </c>
      <c r="G204" s="109">
        <f>MKF_constant_EUR!H92</f>
        <v>34.982789005085458</v>
      </c>
      <c r="H204" s="109">
        <f>MKF_constant_EUR!I92</f>
        <v>32.858146307302086</v>
      </c>
      <c r="I204" s="109">
        <f>MKF_constant_EUR!J92</f>
        <v>33.496864449480121</v>
      </c>
      <c r="J204" s="109">
        <f>MKF_constant_EUR!K92</f>
        <v>40.729358614237995</v>
      </c>
      <c r="K204" s="109">
        <f>MKF_constant_EUR!L92</f>
        <v>37.801966953499111</v>
      </c>
      <c r="L204" s="109">
        <f>MKF_constant_EUR!M92</f>
        <v>35.226193839586877</v>
      </c>
    </row>
    <row r="205" spans="1:12">
      <c r="A205" t="s">
        <v>193</v>
      </c>
      <c r="B205" t="str">
        <f>MKF_constant_EUR!C93</f>
        <v>IT Services</v>
      </c>
      <c r="C205" t="str">
        <f>MKF_constant_EUR!D93</f>
        <v>BPO</v>
      </c>
      <c r="D205" t="str">
        <f>MKF_constant_EUR!E93</f>
        <v>Total BPO</v>
      </c>
      <c r="E205" t="str">
        <f>MKF_constant_EUR!F93</f>
        <v>Utilities</v>
      </c>
      <c r="F205" s="109">
        <f>MKF_constant_EUR!G93</f>
        <v>24.91266008957049</v>
      </c>
      <c r="G205" s="109">
        <f>MKF_constant_EUR!H93</f>
        <v>31.717645985801308</v>
      </c>
      <c r="H205" s="109">
        <f>MKF_constant_EUR!I93</f>
        <v>30.050868737832495</v>
      </c>
      <c r="I205" s="109">
        <f>MKF_constant_EUR!J93</f>
        <v>30.913516339993759</v>
      </c>
      <c r="J205" s="109">
        <f>MKF_constant_EUR!K93</f>
        <v>37.837424794157627</v>
      </c>
      <c r="K205" s="109">
        <f>MKF_constant_EUR!L93</f>
        <v>35.231211150458954</v>
      </c>
      <c r="L205" s="109">
        <f>MKF_constant_EUR!M93</f>
        <v>32.865494080816582</v>
      </c>
    </row>
    <row r="206" spans="1:12">
      <c r="A206" t="s">
        <v>193</v>
      </c>
      <c r="B206" t="str">
        <f>MKF_constant_EUR!C94</f>
        <v>IT Services</v>
      </c>
      <c r="C206" t="str">
        <f>MKF_constant_EUR!D94</f>
        <v>BPO</v>
      </c>
      <c r="D206" t="str">
        <f>MKF_constant_EUR!E94</f>
        <v>Total BPO</v>
      </c>
      <c r="E206" t="str">
        <f>MKF_constant_EUR!F94</f>
        <v>Retail &amp; Wholesale</v>
      </c>
      <c r="F206" s="109">
        <f>MKF_constant_EUR!G94</f>
        <v>42.157337426473227</v>
      </c>
      <c r="G206" s="109">
        <f>MKF_constant_EUR!H94</f>
        <v>50.287546631010585</v>
      </c>
      <c r="H206" s="109">
        <f>MKF_constant_EUR!I94</f>
        <v>46.892069177886427</v>
      </c>
      <c r="I206" s="109">
        <f>MKF_constant_EUR!J94</f>
        <v>47.930445566273917</v>
      </c>
      <c r="J206" s="109">
        <f>MKF_constant_EUR!K94</f>
        <v>58.495385177614004</v>
      </c>
      <c r="K206" s="109">
        <f>MKF_constant_EUR!L94</f>
        <v>54.366247818212997</v>
      </c>
      <c r="L206" s="109">
        <f>MKF_constant_EUR!M94</f>
        <v>50.625177596406814</v>
      </c>
    </row>
    <row r="207" spans="1:12">
      <c r="A207" t="s">
        <v>193</v>
      </c>
      <c r="B207" t="str">
        <f>MKF_constant_EUR!C95</f>
        <v>IT Services</v>
      </c>
      <c r="C207" t="str">
        <f>MKF_constant_EUR!D95</f>
        <v>BPO</v>
      </c>
      <c r="D207" t="str">
        <f>MKF_constant_EUR!E95</f>
        <v>Total BPO</v>
      </c>
      <c r="E207" t="str">
        <f>MKF_constant_EUR!F95</f>
        <v>Services &amp; Consumers</v>
      </c>
      <c r="F207" s="109">
        <f>MKF_constant_EUR!G95</f>
        <v>58.667795856936287</v>
      </c>
      <c r="G207" s="109">
        <f>MKF_constant_EUR!H95</f>
        <v>65.053763729180631</v>
      </c>
      <c r="H207" s="109">
        <f>MKF_constant_EUR!I95</f>
        <v>58.916677851337795</v>
      </c>
      <c r="I207" s="109">
        <f>MKF_constant_EUR!J95</f>
        <v>59.82157130415159</v>
      </c>
      <c r="J207" s="109">
        <f>MKF_constant_EUR!K95</f>
        <v>72.572032689865665</v>
      </c>
      <c r="K207" s="109">
        <f>MKF_constant_EUR!L95</f>
        <v>66.704788705010216</v>
      </c>
      <c r="L207" s="109">
        <f>MKF_constant_EUR!M95</f>
        <v>61.356091030752907</v>
      </c>
    </row>
    <row r="208" spans="1:12">
      <c r="A208" t="s">
        <v>193</v>
      </c>
      <c r="B208" t="str">
        <f>MKF_constant_EUR!C96</f>
        <v>IT Services</v>
      </c>
      <c r="C208" t="str">
        <f>MKF_constant_EUR!D96</f>
        <v>BPO</v>
      </c>
      <c r="D208" t="str">
        <f>MKF_constant_EUR!E96</f>
        <v>Total BPO</v>
      </c>
      <c r="E208" t="str">
        <f>MKF_constant_EUR!F96</f>
        <v>Transport</v>
      </c>
      <c r="F208" s="109">
        <f>MKF_constant_EUR!G96</f>
        <v>46.95006138765234</v>
      </c>
      <c r="G208" s="109">
        <f>MKF_constant_EUR!H96</f>
        <v>53.111147553822988</v>
      </c>
      <c r="H208" s="109">
        <f>MKF_constant_EUR!I96</f>
        <v>48.457931994005847</v>
      </c>
      <c r="I208" s="109">
        <f>MKF_constant_EUR!J96</f>
        <v>49.465982342515446</v>
      </c>
      <c r="J208" s="109">
        <f>MKF_constant_EUR!K96</f>
        <v>60.561291434109137</v>
      </c>
      <c r="K208" s="109">
        <f>MKF_constant_EUR!L96</f>
        <v>56.524146064763606</v>
      </c>
      <c r="L208" s="109">
        <f>MKF_constant_EUR!M96</f>
        <v>52.861117013069972</v>
      </c>
    </row>
    <row r="209" spans="1:12">
      <c r="A209" t="s">
        <v>193</v>
      </c>
      <c r="B209" t="str">
        <f>MKF_constant_EUR!C158</f>
        <v>Hardware, Software &amp; Cloud Platforms</v>
      </c>
      <c r="C209" t="str">
        <f>MKF_constant_EUR!D158</f>
        <v>Hardware</v>
      </c>
      <c r="D209" t="str">
        <f>MKF_constant_EUR!E158</f>
        <v>Total Hardware</v>
      </c>
      <c r="E209" t="str">
        <f>MKF_constant_EUR!F158</f>
        <v>Manufacturing</v>
      </c>
      <c r="F209" s="109">
        <f>MKF_constant_EUR!G158</f>
        <v>124.02380937894694</v>
      </c>
      <c r="G209" s="109">
        <f>MKF_constant_EUR!H158</f>
        <v>154.00688783633436</v>
      </c>
      <c r="H209" s="109">
        <f>MKF_constant_EUR!I158</f>
        <v>141.92467286770943</v>
      </c>
      <c r="I209" s="109">
        <f>MKF_constant_EUR!J158</f>
        <v>142.99789138372407</v>
      </c>
      <c r="J209" s="109">
        <f>MKF_constant_EUR!K158</f>
        <v>171.30772303557254</v>
      </c>
      <c r="K209" s="109">
        <f>MKF_constant_EUR!L158</f>
        <v>156.54737587223065</v>
      </c>
      <c r="L209" s="109">
        <f>MKF_constant_EUR!M158</f>
        <v>143.48823481121005</v>
      </c>
    </row>
    <row r="210" spans="1:12">
      <c r="A210" t="s">
        <v>193</v>
      </c>
      <c r="B210" t="str">
        <f>MKF_constant_EUR!C159</f>
        <v>Hardware, Software &amp; Cloud Platforms</v>
      </c>
      <c r="C210" t="str">
        <f>MKF_constant_EUR!D159</f>
        <v>Hardware</v>
      </c>
      <c r="D210" t="str">
        <f>MKF_constant_EUR!E159</f>
        <v>Total Hardware</v>
      </c>
      <c r="E210" t="str">
        <f>MKF_constant_EUR!F159</f>
        <v>Banking</v>
      </c>
      <c r="F210" s="109">
        <f>MKF_constant_EUR!G159</f>
        <v>134.38617187431808</v>
      </c>
      <c r="G210" s="109">
        <f>MKF_constant_EUR!H159</f>
        <v>168.94281618087669</v>
      </c>
      <c r="H210" s="109">
        <f>MKF_constant_EUR!I159</f>
        <v>154.38263580470382</v>
      </c>
      <c r="I210" s="109">
        <f>MKF_constant_EUR!J159</f>
        <v>152.87451324217312</v>
      </c>
      <c r="J210" s="109">
        <f>MKF_constant_EUR!K159</f>
        <v>180.06284601822398</v>
      </c>
      <c r="K210" s="109">
        <f>MKF_constant_EUR!L159</f>
        <v>161.78501523465491</v>
      </c>
      <c r="L210" s="109">
        <f>MKF_constant_EUR!M159</f>
        <v>145.89302375113692</v>
      </c>
    </row>
    <row r="211" spans="1:12">
      <c r="A211" t="s">
        <v>193</v>
      </c>
      <c r="B211" t="str">
        <f>MKF_constant_EUR!C160</f>
        <v>Hardware, Software &amp; Cloud Platforms</v>
      </c>
      <c r="C211" t="str">
        <f>MKF_constant_EUR!D160</f>
        <v>Hardware</v>
      </c>
      <c r="D211" t="str">
        <f>MKF_constant_EUR!E160</f>
        <v>Total Hardware</v>
      </c>
      <c r="E211" t="str">
        <f>MKF_constant_EUR!F160</f>
        <v>Insurance</v>
      </c>
      <c r="F211" s="109">
        <f>MKF_constant_EUR!G160</f>
        <v>78.398510079213906</v>
      </c>
      <c r="G211" s="109">
        <f>MKF_constant_EUR!H160</f>
        <v>99.475967962828364</v>
      </c>
      <c r="H211" s="109">
        <f>MKF_constant_EUR!I160</f>
        <v>90.475309647209272</v>
      </c>
      <c r="I211" s="109">
        <f>MKF_constant_EUR!J160</f>
        <v>89.223769078591346</v>
      </c>
      <c r="J211" s="109">
        <f>MKF_constant_EUR!K160</f>
        <v>104.68998467320074</v>
      </c>
      <c r="K211" s="109">
        <f>MKF_constant_EUR!L160</f>
        <v>93.710577786286606</v>
      </c>
      <c r="L211" s="109">
        <f>MKF_constant_EUR!M160</f>
        <v>84.222547883025783</v>
      </c>
    </row>
    <row r="212" spans="1:12">
      <c r="A212" t="s">
        <v>193</v>
      </c>
      <c r="B212" t="str">
        <f>MKF_constant_EUR!C161</f>
        <v>Hardware, Software &amp; Cloud Platforms</v>
      </c>
      <c r="C212" t="str">
        <f>MKF_constant_EUR!D161</f>
        <v>Hardware</v>
      </c>
      <c r="D212" t="str">
        <f>MKF_constant_EUR!E161</f>
        <v>Total Hardware</v>
      </c>
      <c r="E212" t="str">
        <f>MKF_constant_EUR!F161</f>
        <v>Public Sector</v>
      </c>
      <c r="F212" s="109">
        <f>MKF_constant_EUR!G161</f>
        <v>125.33434308881584</v>
      </c>
      <c r="G212" s="109">
        <f>MKF_constant_EUR!H161</f>
        <v>166.17660020779113</v>
      </c>
      <c r="H212" s="109">
        <f>MKF_constant_EUR!I161</f>
        <v>157.7124392322267</v>
      </c>
      <c r="I212" s="109">
        <f>MKF_constant_EUR!J161</f>
        <v>160.3001361949224</v>
      </c>
      <c r="J212" s="109">
        <f>MKF_constant_EUR!K161</f>
        <v>193.42807025439097</v>
      </c>
      <c r="K212" s="109">
        <f>MKF_constant_EUR!L161</f>
        <v>177.70291744333923</v>
      </c>
      <c r="L212" s="109">
        <f>MKF_constant_EUR!M161</f>
        <v>163.5344842872519</v>
      </c>
    </row>
    <row r="213" spans="1:12">
      <c r="A213" t="s">
        <v>193</v>
      </c>
      <c r="B213" t="str">
        <f>MKF_constant_EUR!C162</f>
        <v>Hardware, Software &amp; Cloud Platforms</v>
      </c>
      <c r="C213" t="str">
        <f>MKF_constant_EUR!D162</f>
        <v>Hardware</v>
      </c>
      <c r="D213" t="str">
        <f>MKF_constant_EUR!E162</f>
        <v>Total Hardware</v>
      </c>
      <c r="E213" t="str">
        <f>MKF_constant_EUR!F162</f>
        <v>Telecom</v>
      </c>
      <c r="F213" s="109">
        <f>MKF_constant_EUR!G162</f>
        <v>35.779137450121006</v>
      </c>
      <c r="G213" s="109">
        <f>MKF_constant_EUR!H162</f>
        <v>46.159320126210098</v>
      </c>
      <c r="H213" s="109">
        <f>MKF_constant_EUR!I162</f>
        <v>43.061431018134293</v>
      </c>
      <c r="I213" s="109">
        <f>MKF_constant_EUR!J162</f>
        <v>43.494751859742614</v>
      </c>
      <c r="J213" s="109">
        <f>MKF_constant_EUR!K162</f>
        <v>52.085755055459451</v>
      </c>
      <c r="K213" s="109">
        <f>MKF_constant_EUR!L162</f>
        <v>47.424384797595877</v>
      </c>
      <c r="L213" s="109">
        <f>MKF_constant_EUR!M162</f>
        <v>43.19491721337392</v>
      </c>
    </row>
    <row r="214" spans="1:12">
      <c r="A214" t="s">
        <v>193</v>
      </c>
      <c r="B214" t="str">
        <f>MKF_constant_EUR!C163</f>
        <v>Hardware, Software &amp; Cloud Platforms</v>
      </c>
      <c r="C214" t="str">
        <f>MKF_constant_EUR!D163</f>
        <v>Hardware</v>
      </c>
      <c r="D214" t="str">
        <f>MKF_constant_EUR!E163</f>
        <v>Total Hardware</v>
      </c>
      <c r="E214" t="str">
        <f>MKF_constant_EUR!F163</f>
        <v>Utilities</v>
      </c>
      <c r="F214" s="109">
        <f>MKF_constant_EUR!G163</f>
        <v>43.133370844084943</v>
      </c>
      <c r="G214" s="109">
        <f>MKF_constant_EUR!H163</f>
        <v>55.173281566820251</v>
      </c>
      <c r="H214" s="109">
        <f>MKF_constant_EUR!I163</f>
        <v>51.807984723453657</v>
      </c>
      <c r="I214" s="109">
        <f>MKF_constant_EUR!J163</f>
        <v>52.17669812325056</v>
      </c>
      <c r="J214" s="109">
        <f>MKF_constant_EUR!K163</f>
        <v>62.481736339361063</v>
      </c>
      <c r="K214" s="109">
        <f>MKF_constant_EUR!L163</f>
        <v>57.055844170828088</v>
      </c>
      <c r="L214" s="109">
        <f>MKF_constant_EUR!M163</f>
        <v>52.272313280036286</v>
      </c>
    </row>
    <row r="215" spans="1:12">
      <c r="A215" t="s">
        <v>193</v>
      </c>
      <c r="B215" t="str">
        <f>MKF_constant_EUR!C164</f>
        <v>Hardware, Software &amp; Cloud Platforms</v>
      </c>
      <c r="C215" t="str">
        <f>MKF_constant_EUR!D164</f>
        <v>Hardware</v>
      </c>
      <c r="D215" t="str">
        <f>MKF_constant_EUR!E164</f>
        <v>Total Hardware</v>
      </c>
      <c r="E215" t="str">
        <f>MKF_constant_EUR!F164</f>
        <v>Retail &amp; Wholesale</v>
      </c>
      <c r="F215" s="109">
        <f>MKF_constant_EUR!G164</f>
        <v>76.995692715706554</v>
      </c>
      <c r="G215" s="109">
        <f>MKF_constant_EUR!H164</f>
        <v>96.860532384137926</v>
      </c>
      <c r="H215" s="109">
        <f>MKF_constant_EUR!I164</f>
        <v>89.888238947772336</v>
      </c>
      <c r="I215" s="109">
        <f>MKF_constant_EUR!J164</f>
        <v>89.981195951094605</v>
      </c>
      <c r="J215" s="109">
        <f>MKF_constant_EUR!K164</f>
        <v>106.71777503406427</v>
      </c>
      <c r="K215" s="109">
        <f>MKF_constant_EUR!L164</f>
        <v>96.204541704665303</v>
      </c>
      <c r="L215" s="109">
        <f>MKF_constant_EUR!M164</f>
        <v>86.675710357182354</v>
      </c>
    </row>
    <row r="216" spans="1:12">
      <c r="A216" t="s">
        <v>193</v>
      </c>
      <c r="B216" t="str">
        <f>MKF_constant_EUR!C165</f>
        <v>Hardware, Software &amp; Cloud Platforms</v>
      </c>
      <c r="C216" t="str">
        <f>MKF_constant_EUR!D165</f>
        <v>Hardware</v>
      </c>
      <c r="D216" t="str">
        <f>MKF_constant_EUR!E165</f>
        <v>Total Hardware</v>
      </c>
      <c r="E216" t="str">
        <f>MKF_constant_EUR!F165</f>
        <v>Services &amp; Consumers</v>
      </c>
      <c r="F216" s="109">
        <f>MKF_constant_EUR!G165</f>
        <v>369.23544874568239</v>
      </c>
      <c r="G216" s="109">
        <f>MKF_constant_EUR!H165</f>
        <v>454.84758309276197</v>
      </c>
      <c r="H216" s="109">
        <f>MKF_constant_EUR!I165</f>
        <v>422.53898361824378</v>
      </c>
      <c r="I216" s="109">
        <f>MKF_constant_EUR!J165</f>
        <v>424.25286287643831</v>
      </c>
      <c r="J216" s="109">
        <f>MKF_constant_EUR!K165</f>
        <v>505.69698276245356</v>
      </c>
      <c r="K216" s="109">
        <f>MKF_constant_EUR!L165</f>
        <v>459.10001574486813</v>
      </c>
      <c r="L216" s="109">
        <f>MKF_constant_EUR!M165</f>
        <v>417.39985949170369</v>
      </c>
    </row>
    <row r="217" spans="1:12">
      <c r="A217" t="s">
        <v>193</v>
      </c>
      <c r="B217" t="str">
        <f>MKF_constant_EUR!C166</f>
        <v>Hardware, Software &amp; Cloud Platforms</v>
      </c>
      <c r="C217" t="str">
        <f>MKF_constant_EUR!D166</f>
        <v>Hardware</v>
      </c>
      <c r="D217" t="str">
        <f>MKF_constant_EUR!E166</f>
        <v>Total Hardware</v>
      </c>
      <c r="E217" t="str">
        <f>MKF_constant_EUR!F166</f>
        <v>Transport</v>
      </c>
      <c r="F217" s="109">
        <f>MKF_constant_EUR!G166</f>
        <v>32.359181251722227</v>
      </c>
      <c r="G217" s="109">
        <f>MKF_constant_EUR!H166</f>
        <v>39.411770163727411</v>
      </c>
      <c r="H217" s="109">
        <f>MKF_constant_EUR!I166</f>
        <v>36.614744949248959</v>
      </c>
      <c r="I217" s="109">
        <f>MKF_constant_EUR!J166</f>
        <v>36.961786410933932</v>
      </c>
      <c r="J217" s="109">
        <f>MKF_constant_EUR!K166</f>
        <v>44.325021985284778</v>
      </c>
      <c r="K217" s="109">
        <f>MKF_constant_EUR!L166</f>
        <v>40.520489962449346</v>
      </c>
      <c r="L217" s="109">
        <f>MKF_constant_EUR!M166</f>
        <v>37.116946353799385</v>
      </c>
    </row>
    <row r="218" spans="1:12">
      <c r="A218" t="s">
        <v>193</v>
      </c>
      <c r="B218" t="str">
        <f>MKF_constant_EUR!C188</f>
        <v>Personnel</v>
      </c>
      <c r="C218" t="str">
        <f>MKF_constant_EUR!D188</f>
        <v>Total Personnel</v>
      </c>
      <c r="D218" t="str">
        <f>MKF_constant_EUR!E188</f>
        <v>Total Personnel</v>
      </c>
      <c r="E218" t="str">
        <f>MKF_constant_EUR!F188</f>
        <v>Manufacturing</v>
      </c>
      <c r="F218" s="109">
        <f>MKF_constant_EUR!G188</f>
        <v>1430.2797604422933</v>
      </c>
      <c r="G218" s="109">
        <f>MKF_constant_EUR!H188</f>
        <v>1760.9345650036846</v>
      </c>
      <c r="H218" s="109">
        <f>MKF_constant_EUR!I188</f>
        <v>1695.903936915817</v>
      </c>
      <c r="I218" s="109">
        <f>MKF_constant_EUR!J188</f>
        <v>1792.9639205377341</v>
      </c>
      <c r="J218" s="109">
        <f>MKF_constant_EUR!K188</f>
        <v>2260.3767644163022</v>
      </c>
      <c r="K218" s="109">
        <f>MKF_constant_EUR!L188</f>
        <v>2168.1229689424063</v>
      </c>
      <c r="L218" s="109">
        <f>MKF_constant_EUR!M188</f>
        <v>2077.8472520831742</v>
      </c>
    </row>
    <row r="219" spans="1:12">
      <c r="A219" t="s">
        <v>193</v>
      </c>
      <c r="B219" t="str">
        <f>MKF_constant_EUR!C189</f>
        <v>Personnel</v>
      </c>
      <c r="C219" t="str">
        <f>MKF_constant_EUR!D189</f>
        <v>Total Personnel</v>
      </c>
      <c r="D219" t="str">
        <f>MKF_constant_EUR!E189</f>
        <v>Total Personnel</v>
      </c>
      <c r="E219" t="str">
        <f>MKF_constant_EUR!F189</f>
        <v>Banking</v>
      </c>
      <c r="F219" s="109">
        <f>MKF_constant_EUR!G189</f>
        <v>1216.7816319598353</v>
      </c>
      <c r="G219" s="109">
        <f>MKF_constant_EUR!H189</f>
        <v>1523.4932861275004</v>
      </c>
      <c r="H219" s="109">
        <f>MKF_constant_EUR!I189</f>
        <v>1445.2008191981986</v>
      </c>
      <c r="I219" s="109">
        <f>MKF_constant_EUR!J189</f>
        <v>1488.1293396790159</v>
      </c>
      <c r="J219" s="109">
        <f>MKF_constant_EUR!K189</f>
        <v>1823.3391641425335</v>
      </c>
      <c r="K219" s="109">
        <f>MKF_constant_EUR!L189</f>
        <v>1702.140301162384</v>
      </c>
      <c r="L219" s="109">
        <f>MKF_constant_EUR!M189</f>
        <v>1591.5389927625972</v>
      </c>
    </row>
    <row r="220" spans="1:12">
      <c r="A220" t="s">
        <v>193</v>
      </c>
      <c r="B220" t="str">
        <f>MKF_constant_EUR!C190</f>
        <v>Personnel</v>
      </c>
      <c r="C220" t="str">
        <f>MKF_constant_EUR!D190</f>
        <v>Total Personnel</v>
      </c>
      <c r="D220" t="str">
        <f>MKF_constant_EUR!E190</f>
        <v>Total Personnel</v>
      </c>
      <c r="E220" t="str">
        <f>MKF_constant_EUR!F190</f>
        <v>Insurance</v>
      </c>
      <c r="F220" s="109">
        <f>MKF_constant_EUR!G190</f>
        <v>624.77535298165253</v>
      </c>
      <c r="G220" s="109">
        <f>MKF_constant_EUR!H190</f>
        <v>790.68826709601717</v>
      </c>
      <c r="H220" s="109">
        <f>MKF_constant_EUR!I190</f>
        <v>745.87521827230273</v>
      </c>
      <c r="I220" s="109">
        <f>MKF_constant_EUR!J190</f>
        <v>763.18211451496154</v>
      </c>
      <c r="J220" s="109">
        <f>MKF_constant_EUR!K190</f>
        <v>928.34659219188859</v>
      </c>
      <c r="K220" s="109">
        <f>MKF_constant_EUR!L190</f>
        <v>860.29327774751391</v>
      </c>
      <c r="L220" s="109">
        <f>MKF_constant_EUR!M190</f>
        <v>798.64400090453523</v>
      </c>
    </row>
    <row r="221" spans="1:12">
      <c r="A221" t="s">
        <v>193</v>
      </c>
      <c r="B221" t="str">
        <f>MKF_constant_EUR!C191</f>
        <v>Personnel</v>
      </c>
      <c r="C221" t="str">
        <f>MKF_constant_EUR!D191</f>
        <v>Total Personnel</v>
      </c>
      <c r="D221" t="str">
        <f>MKF_constant_EUR!E191</f>
        <v>Total Personnel</v>
      </c>
      <c r="E221" t="str">
        <f>MKF_constant_EUR!F191</f>
        <v>Public Sector</v>
      </c>
      <c r="F221" s="109">
        <f>MKF_constant_EUR!G191</f>
        <v>799.17597943671274</v>
      </c>
      <c r="G221" s="109">
        <f>MKF_constant_EUR!H191</f>
        <v>1038.8739997075652</v>
      </c>
      <c r="H221" s="109">
        <f>MKF_constant_EUR!I191</f>
        <v>990.70672093333474</v>
      </c>
      <c r="I221" s="109">
        <f>MKF_constant_EUR!J191</f>
        <v>1019.7137269738533</v>
      </c>
      <c r="J221" s="109">
        <f>MKF_constant_EUR!K191</f>
        <v>1248.6998435171308</v>
      </c>
      <c r="K221" s="109">
        <f>MKF_constant_EUR!L191</f>
        <v>1165.9685252584704</v>
      </c>
      <c r="L221" s="109">
        <f>MKF_constant_EUR!M191</f>
        <v>1091.7524965845071</v>
      </c>
    </row>
    <row r="222" spans="1:12">
      <c r="A222" t="s">
        <v>193</v>
      </c>
      <c r="B222" t="str">
        <f>MKF_constant_EUR!C192</f>
        <v>Personnel</v>
      </c>
      <c r="C222" t="str">
        <f>MKF_constant_EUR!D192</f>
        <v>Total Personnel</v>
      </c>
      <c r="D222" t="str">
        <f>MKF_constant_EUR!E192</f>
        <v>Total Personnel</v>
      </c>
      <c r="E222" t="str">
        <f>MKF_constant_EUR!F192</f>
        <v>Telecom</v>
      </c>
      <c r="F222" s="109">
        <f>MKF_constant_EUR!G192</f>
        <v>223.73647046578074</v>
      </c>
      <c r="G222" s="109">
        <f>MKF_constant_EUR!H192</f>
        <v>288.85560510282266</v>
      </c>
      <c r="H222" s="109">
        <f>MKF_constant_EUR!I192</f>
        <v>275.60203899721745</v>
      </c>
      <c r="I222" s="109">
        <f>MKF_constant_EUR!J192</f>
        <v>285.28858595306383</v>
      </c>
      <c r="J222" s="109">
        <f>MKF_constant_EUR!K192</f>
        <v>351.45009151872273</v>
      </c>
      <c r="K222" s="109">
        <f>MKF_constant_EUR!L192</f>
        <v>330.04785640994226</v>
      </c>
      <c r="L222" s="109">
        <f>MKF_constant_EUR!M192</f>
        <v>310.7356559052738</v>
      </c>
    </row>
    <row r="223" spans="1:12">
      <c r="A223" t="s">
        <v>193</v>
      </c>
      <c r="B223" t="str">
        <f>MKF_constant_EUR!C193</f>
        <v>Personnel</v>
      </c>
      <c r="C223" t="str">
        <f>MKF_constant_EUR!D193</f>
        <v>Total Personnel</v>
      </c>
      <c r="D223" t="str">
        <f>MKF_constant_EUR!E193</f>
        <v>Total Personnel</v>
      </c>
      <c r="E223" t="str">
        <f>MKF_constant_EUR!F193</f>
        <v>Utilities</v>
      </c>
      <c r="F223" s="109">
        <f>MKF_constant_EUR!G193</f>
        <v>232.61784006035364</v>
      </c>
      <c r="G223" s="109">
        <f>MKF_constant_EUR!H193</f>
        <v>298.70647338989272</v>
      </c>
      <c r="H223" s="109">
        <f>MKF_constant_EUR!I193</f>
        <v>284.69160235541977</v>
      </c>
      <c r="I223" s="109">
        <f>MKF_constant_EUR!J193</f>
        <v>294.21951137377687</v>
      </c>
      <c r="J223" s="109">
        <f>MKF_constant_EUR!K193</f>
        <v>361.85034446279815</v>
      </c>
      <c r="K223" s="109">
        <f>MKF_constant_EUR!L193</f>
        <v>339.22767828135335</v>
      </c>
      <c r="L223" s="109">
        <f>MKF_constant_EUR!M193</f>
        <v>318.85840280998343</v>
      </c>
    </row>
    <row r="224" spans="1:12">
      <c r="A224" t="s">
        <v>193</v>
      </c>
      <c r="B224" t="str">
        <f>MKF_constant_EUR!C194</f>
        <v>Personnel</v>
      </c>
      <c r="C224" t="str">
        <f>MKF_constant_EUR!D194</f>
        <v>Total Personnel</v>
      </c>
      <c r="D224" t="str">
        <f>MKF_constant_EUR!E194</f>
        <v>Total Personnel</v>
      </c>
      <c r="E224" t="str">
        <f>MKF_constant_EUR!F194</f>
        <v>Retail &amp; Wholesale</v>
      </c>
      <c r="F224" s="109">
        <f>MKF_constant_EUR!G194</f>
        <v>395.25099960370505</v>
      </c>
      <c r="G224" s="109">
        <f>MKF_constant_EUR!H194</f>
        <v>492.90532146211348</v>
      </c>
      <c r="H224" s="109">
        <f>MKF_constant_EUR!I194</f>
        <v>471.78633018570923</v>
      </c>
      <c r="I224" s="109">
        <f>MKF_constant_EUR!J194</f>
        <v>490.58869701835977</v>
      </c>
      <c r="J224" s="109">
        <f>MKF_constant_EUR!K194</f>
        <v>606.9457732704393</v>
      </c>
      <c r="K224" s="109">
        <f>MKF_constant_EUR!L194</f>
        <v>571.41842281798415</v>
      </c>
      <c r="L224" s="109">
        <f>MKF_constant_EUR!M194</f>
        <v>538.23157441314493</v>
      </c>
    </row>
    <row r="225" spans="1:12">
      <c r="A225" t="s">
        <v>193</v>
      </c>
      <c r="B225" t="str">
        <f>MKF_constant_EUR!C195</f>
        <v>Personnel</v>
      </c>
      <c r="C225" t="str">
        <f>MKF_constant_EUR!D195</f>
        <v>Total Personnel</v>
      </c>
      <c r="D225" t="str">
        <f>MKF_constant_EUR!E195</f>
        <v>Total Personnel</v>
      </c>
      <c r="E225" t="str">
        <f>MKF_constant_EUR!F195</f>
        <v>Services &amp; Consumers</v>
      </c>
      <c r="F225" s="109">
        <f>MKF_constant_EUR!G195</f>
        <v>1043.9328220133111</v>
      </c>
      <c r="G225" s="109">
        <f>MKF_constant_EUR!H195</f>
        <v>1277.5105459477006</v>
      </c>
      <c r="H225" s="109">
        <f>MKF_constant_EUR!I195</f>
        <v>1218.5832742748621</v>
      </c>
      <c r="I225" s="109">
        <f>MKF_constant_EUR!J195</f>
        <v>1266.7245006012834</v>
      </c>
      <c r="J225" s="109">
        <f>MKF_constant_EUR!K195</f>
        <v>1564.3655445366362</v>
      </c>
      <c r="K225" s="109">
        <f>MKF_constant_EUR!L195</f>
        <v>1468.3202783753525</v>
      </c>
      <c r="L225" s="109">
        <f>MKF_constant_EUR!M195</f>
        <v>1376.7930836356873</v>
      </c>
    </row>
    <row r="226" spans="1:12">
      <c r="A226" t="s">
        <v>193</v>
      </c>
      <c r="B226" t="str">
        <f>MKF_constant_EUR!C196</f>
        <v>Personnel</v>
      </c>
      <c r="C226" t="str">
        <f>MKF_constant_EUR!D196</f>
        <v>Total Personnel</v>
      </c>
      <c r="D226" t="str">
        <f>MKF_constant_EUR!E196</f>
        <v>Total Personnel</v>
      </c>
      <c r="E226" t="str">
        <f>MKF_constant_EUR!F196</f>
        <v>Transport</v>
      </c>
      <c r="F226" s="109">
        <f>MKF_constant_EUR!G196</f>
        <v>248.12872777503148</v>
      </c>
      <c r="G226" s="109">
        <f>MKF_constant_EUR!H196</f>
        <v>294.8303281322697</v>
      </c>
      <c r="H226" s="109">
        <f>MKF_constant_EUR!I196</f>
        <v>279.91600449968792</v>
      </c>
      <c r="I226" s="109">
        <f>MKF_constant_EUR!J196</f>
        <v>291.68904262347598</v>
      </c>
      <c r="J226" s="109">
        <f>MKF_constant_EUR!K196</f>
        <v>362.70876959736046</v>
      </c>
      <c r="K226" s="109">
        <f>MKF_constant_EUR!L196</f>
        <v>343.55306269199576</v>
      </c>
      <c r="L226" s="109">
        <f>MKF_constant_EUR!M196</f>
        <v>325.1809767258722</v>
      </c>
    </row>
    <row r="227" spans="1:12">
      <c r="A227" t="s">
        <v>193</v>
      </c>
      <c r="B227" t="str">
        <f>MKF_constant_EUR!C198</f>
        <v>Miscellaneous</v>
      </c>
      <c r="C227" t="str">
        <f>MKF_constant_EUR!D198</f>
        <v>Total Miscellaneous</v>
      </c>
      <c r="D227" t="str">
        <f>MKF_constant_EUR!E198</f>
        <v>Total Miscellaneous</v>
      </c>
      <c r="E227" t="str">
        <f>MKF_constant_EUR!F198</f>
        <v>Manufacturing</v>
      </c>
      <c r="F227" s="109">
        <f>MKF_constant_EUR!G198</f>
        <v>5150.967918408468</v>
      </c>
      <c r="G227" s="109">
        <f>MKF_constant_EUR!H198</f>
        <v>5456.1305984334613</v>
      </c>
      <c r="H227" s="109">
        <f>MKF_constant_EUR!I198</f>
        <v>5608.279646962691</v>
      </c>
      <c r="I227" s="109">
        <f>MKF_constant_EUR!J198</f>
        <v>5796.4871836385682</v>
      </c>
      <c r="J227" s="109">
        <f>MKF_constant_EUR!K198</f>
        <v>5981.8784830395498</v>
      </c>
      <c r="K227" s="109">
        <f>MKF_constant_EUR!L198</f>
        <v>6163.7750795112561</v>
      </c>
      <c r="L227" s="109">
        <f>MKF_constant_EUR!M198</f>
        <v>6341.4792819490858</v>
      </c>
    </row>
    <row r="228" spans="1:12">
      <c r="A228" t="s">
        <v>193</v>
      </c>
      <c r="B228" t="str">
        <f>MKF_constant_EUR!C199</f>
        <v>Miscellaneous</v>
      </c>
      <c r="C228" t="str">
        <f>MKF_constant_EUR!D199</f>
        <v>Total Miscellaneous</v>
      </c>
      <c r="D228" t="str">
        <f>MKF_constant_EUR!E199</f>
        <v>Total Miscellaneous</v>
      </c>
      <c r="E228" t="str">
        <f>MKF_constant_EUR!F199</f>
        <v>Banking</v>
      </c>
      <c r="F228" s="109">
        <f>MKF_constant_EUR!G199</f>
        <v>2535.4260921416526</v>
      </c>
      <c r="G228" s="109">
        <f>MKF_constant_EUR!H199</f>
        <v>2701.4577741373264</v>
      </c>
      <c r="H228" s="109">
        <f>MKF_constant_EUR!I199</f>
        <v>2779.896634139769</v>
      </c>
      <c r="I228" s="109">
        <f>MKF_constant_EUR!J199</f>
        <v>2862.2305829599491</v>
      </c>
      <c r="J228" s="109">
        <f>MKF_constant_EUR!K199</f>
        <v>2938.6551152447628</v>
      </c>
      <c r="K228" s="109">
        <f>MKF_constant_EUR!L199</f>
        <v>3008.5495112155099</v>
      </c>
      <c r="L228" s="109">
        <f>MKF_constant_EUR!M199</f>
        <v>3071.3254692323003</v>
      </c>
    </row>
    <row r="229" spans="1:12">
      <c r="A229" t="s">
        <v>193</v>
      </c>
      <c r="B229" t="str">
        <f>MKF_constant_EUR!C200</f>
        <v>Miscellaneous</v>
      </c>
      <c r="C229" t="str">
        <f>MKF_constant_EUR!D200</f>
        <v>Total Miscellaneous</v>
      </c>
      <c r="D229" t="str">
        <f>MKF_constant_EUR!E200</f>
        <v>Total Miscellaneous</v>
      </c>
      <c r="E229" t="str">
        <f>MKF_constant_EUR!F200</f>
        <v>Insurance</v>
      </c>
      <c r="F229" s="109">
        <f>MKF_constant_EUR!G200</f>
        <v>1285.3012533066701</v>
      </c>
      <c r="G229" s="109">
        <f>MKF_constant_EUR!H200</f>
        <v>1365.4860303129319</v>
      </c>
      <c r="H229" s="109">
        <f>MKF_constant_EUR!I200</f>
        <v>1406.6102270186752</v>
      </c>
      <c r="I229" s="109">
        <f>MKF_constant_EUR!J200</f>
        <v>1445.121325627053</v>
      </c>
      <c r="J229" s="109">
        <f>MKF_constant_EUR!K200</f>
        <v>1481.0932187820827</v>
      </c>
      <c r="K229" s="109">
        <f>MKF_constant_EUR!L200</f>
        <v>1514.2775346096375</v>
      </c>
      <c r="L229" s="109">
        <f>MKF_constant_EUR!M200</f>
        <v>1544.4367081092537</v>
      </c>
    </row>
    <row r="230" spans="1:12">
      <c r="A230" t="s">
        <v>193</v>
      </c>
      <c r="B230" t="str">
        <f>MKF_constant_EUR!C201</f>
        <v>Miscellaneous</v>
      </c>
      <c r="C230" t="str">
        <f>MKF_constant_EUR!D201</f>
        <v>Total Miscellaneous</v>
      </c>
      <c r="D230" t="str">
        <f>MKF_constant_EUR!E201</f>
        <v>Total Miscellaneous</v>
      </c>
      <c r="E230" t="str">
        <f>MKF_constant_EUR!F201</f>
        <v>Public Sector</v>
      </c>
      <c r="F230" s="109">
        <f>MKF_constant_EUR!G201</f>
        <v>3361.0203795014231</v>
      </c>
      <c r="G230" s="109">
        <f>MKF_constant_EUR!H201</f>
        <v>3571.5285569796197</v>
      </c>
      <c r="H230" s="109">
        <f>MKF_constant_EUR!I201</f>
        <v>3673.9600262415743</v>
      </c>
      <c r="I230" s="109">
        <f>MKF_constant_EUR!J201</f>
        <v>3779.2267792684934</v>
      </c>
      <c r="J230" s="109">
        <f>MKF_constant_EUR!K201</f>
        <v>3883.6308286972589</v>
      </c>
      <c r="K230" s="109">
        <f>MKF_constant_EUR!L201</f>
        <v>3986.93327919894</v>
      </c>
      <c r="L230" s="109">
        <f>MKF_constant_EUR!M201</f>
        <v>4088.8833886888533</v>
      </c>
    </row>
    <row r="231" spans="1:12">
      <c r="A231" t="s">
        <v>193</v>
      </c>
      <c r="B231" t="str">
        <f>MKF_constant_EUR!C202</f>
        <v>Miscellaneous</v>
      </c>
      <c r="C231" t="str">
        <f>MKF_constant_EUR!D202</f>
        <v>Total Miscellaneous</v>
      </c>
      <c r="D231" t="str">
        <f>MKF_constant_EUR!E202</f>
        <v>Total Miscellaneous</v>
      </c>
      <c r="E231" t="str">
        <f>MKF_constant_EUR!F202</f>
        <v>Telecom</v>
      </c>
      <c r="F231" s="109">
        <f>MKF_constant_EUR!G202</f>
        <v>1061.9961944152403</v>
      </c>
      <c r="G231" s="109">
        <f>MKF_constant_EUR!H202</f>
        <v>1127.8992488391889</v>
      </c>
      <c r="H231" s="109">
        <f>MKF_constant_EUR!I202</f>
        <v>1163.7587706500062</v>
      </c>
      <c r="I231" s="109">
        <f>MKF_constant_EUR!J202</f>
        <v>1204.2708571593391</v>
      </c>
      <c r="J231" s="109">
        <f>MKF_constant_EUR!K202</f>
        <v>1244.1095365969893</v>
      </c>
      <c r="K231" s="109">
        <f>MKF_constant_EUR!L202</f>
        <v>1283.1135477707314</v>
      </c>
      <c r="L231" s="109">
        <f>MKF_constant_EUR!M202</f>
        <v>1321.1176475391239</v>
      </c>
    </row>
    <row r="232" spans="1:12">
      <c r="A232" t="s">
        <v>193</v>
      </c>
      <c r="B232" t="str">
        <f>MKF_constant_EUR!C203</f>
        <v>Miscellaneous</v>
      </c>
      <c r="C232" t="str">
        <f>MKF_constant_EUR!D203</f>
        <v>Total Miscellaneous</v>
      </c>
      <c r="D232" t="str">
        <f>MKF_constant_EUR!E203</f>
        <v>Total Miscellaneous</v>
      </c>
      <c r="E232" t="str">
        <f>MKF_constant_EUR!F203</f>
        <v>Utilities</v>
      </c>
      <c r="F232" s="109">
        <f>MKF_constant_EUR!G203</f>
        <v>1129.3550642527623</v>
      </c>
      <c r="G232" s="109">
        <f>MKF_constant_EUR!H203</f>
        <v>1181.2629127875134</v>
      </c>
      <c r="H232" s="109">
        <f>MKF_constant_EUR!I203</f>
        <v>1205.3316956632561</v>
      </c>
      <c r="I232" s="109">
        <f>MKF_constant_EUR!J203</f>
        <v>1230.1246466090956</v>
      </c>
      <c r="J232" s="109">
        <f>MKF_constant_EUR!K203</f>
        <v>1255.9755545114019</v>
      </c>
      <c r="K232" s="109">
        <f>MKF_constant_EUR!L203</f>
        <v>1282.9292556428397</v>
      </c>
      <c r="L232" s="109">
        <f>MKF_constant_EUR!M203</f>
        <v>1311.0302806770846</v>
      </c>
    </row>
    <row r="233" spans="1:12">
      <c r="A233" t="s">
        <v>193</v>
      </c>
      <c r="B233" t="str">
        <f>MKF_constant_EUR!C204</f>
        <v>Miscellaneous</v>
      </c>
      <c r="C233" t="str">
        <f>MKF_constant_EUR!D204</f>
        <v>Total Miscellaneous</v>
      </c>
      <c r="D233" t="str">
        <f>MKF_constant_EUR!E204</f>
        <v>Total Miscellaneous</v>
      </c>
      <c r="E233" t="str">
        <f>MKF_constant_EUR!F204</f>
        <v>Retail &amp; Wholesale</v>
      </c>
      <c r="F233" s="109">
        <f>MKF_constant_EUR!G204</f>
        <v>1492.8863291537027</v>
      </c>
      <c r="G233" s="109">
        <f>MKF_constant_EUR!H204</f>
        <v>1563.7425108784817</v>
      </c>
      <c r="H233" s="109">
        <f>MKF_constant_EUR!I204</f>
        <v>1593.7288700702793</v>
      </c>
      <c r="I233" s="109">
        <f>MKF_constant_EUR!J204</f>
        <v>1632.249852405788</v>
      </c>
      <c r="J233" s="109">
        <f>MKF_constant_EUR!K204</f>
        <v>1668.0225819685932</v>
      </c>
      <c r="K233" s="109">
        <f>MKF_constant_EUR!L204</f>
        <v>1700.8194165375637</v>
      </c>
      <c r="L233" s="109">
        <f>MKF_constant_EUR!M204</f>
        <v>1730.4237540048193</v>
      </c>
    </row>
    <row r="234" spans="1:12">
      <c r="A234" t="s">
        <v>193</v>
      </c>
      <c r="B234" t="str">
        <f>MKF_constant_EUR!C205</f>
        <v>Miscellaneous</v>
      </c>
      <c r="C234" t="str">
        <f>MKF_constant_EUR!D205</f>
        <v>Total Miscellaneous</v>
      </c>
      <c r="D234" t="str">
        <f>MKF_constant_EUR!E205</f>
        <v>Total Miscellaneous</v>
      </c>
      <c r="E234" t="str">
        <f>MKF_constant_EUR!F205</f>
        <v>Services &amp; Consumers</v>
      </c>
      <c r="F234" s="109">
        <f>MKF_constant_EUR!G205</f>
        <v>3858.5505316256877</v>
      </c>
      <c r="G234" s="109">
        <f>MKF_constant_EUR!H205</f>
        <v>4041.3058469049092</v>
      </c>
      <c r="H234" s="109">
        <f>MKF_constant_EUR!I205</f>
        <v>4125.2007807533882</v>
      </c>
      <c r="I234" s="109">
        <f>MKF_constant_EUR!J205</f>
        <v>4233.2226818414829</v>
      </c>
      <c r="J234" s="109">
        <f>MKF_constant_EUR!K205</f>
        <v>4333.7146320439133</v>
      </c>
      <c r="K234" s="109">
        <f>MKF_constant_EUR!L205</f>
        <v>4425.9877994958388</v>
      </c>
      <c r="L234" s="109">
        <f>MKF_constant_EUR!M205</f>
        <v>4509.3863277371829</v>
      </c>
    </row>
    <row r="235" spans="1:12">
      <c r="A235" t="s">
        <v>193</v>
      </c>
      <c r="B235" t="str">
        <f>MKF_constant_EUR!C206</f>
        <v>Miscellaneous</v>
      </c>
      <c r="C235" t="str">
        <f>MKF_constant_EUR!D206</f>
        <v>Total Miscellaneous</v>
      </c>
      <c r="D235" t="str">
        <f>MKF_constant_EUR!E206</f>
        <v>Total Miscellaneous</v>
      </c>
      <c r="E235" t="str">
        <f>MKF_constant_EUR!F206</f>
        <v>Transport</v>
      </c>
      <c r="F235" s="109">
        <f>MKF_constant_EUR!G206</f>
        <v>868.81024719784421</v>
      </c>
      <c r="G235" s="109">
        <f>MKF_constant_EUR!H206</f>
        <v>913.39917643375873</v>
      </c>
      <c r="H235" s="109">
        <f>MKF_constant_EUR!I206</f>
        <v>933.67299721155928</v>
      </c>
      <c r="I235" s="109">
        <f>MKF_constant_EUR!J206</f>
        <v>957.10917016613348</v>
      </c>
      <c r="J235" s="109">
        <f>MKF_constant_EUR!K206</f>
        <v>980.56563814631488</v>
      </c>
      <c r="K235" s="109">
        <f>MKF_constant_EUR!L206</f>
        <v>1004.0151047835496</v>
      </c>
      <c r="L235" s="109">
        <f>MKF_constant_EUR!M206</f>
        <v>1027.4274869646297</v>
      </c>
    </row>
    <row r="236" spans="1:12">
      <c r="A236" t="s">
        <v>194</v>
      </c>
      <c r="B236" t="str">
        <f>MKF_constant_USD!C118</f>
        <v>Hardware, Software &amp; Cloud Platforms</v>
      </c>
      <c r="C236" t="str">
        <f>MKF_constant_USD!D118</f>
        <v>Infrastructure Software &amp; Platforms</v>
      </c>
      <c r="D236" t="str">
        <f>MKF_constant_USD!E118</f>
        <v>Total Infrastructure Software &amp; Platforms</v>
      </c>
      <c r="E236" t="str">
        <f>MKF_constant_USD!F118</f>
        <v>Manufacturing</v>
      </c>
      <c r="F236" s="109">
        <f>MKF_constant_USD!G118</f>
        <v>333.85458981501722</v>
      </c>
      <c r="G236" s="109">
        <f>MKF_constant_USD!H118</f>
        <v>388.70122753098917</v>
      </c>
      <c r="H236" s="109">
        <f>MKF_constant_USD!I118</f>
        <v>374.83467471684656</v>
      </c>
      <c r="I236" s="109">
        <f>MKF_constant_USD!J118</f>
        <v>397.75108435064038</v>
      </c>
      <c r="J236" s="109">
        <f>MKF_constant_USD!K118</f>
        <v>504.70836369870398</v>
      </c>
      <c r="K236" s="109">
        <f>MKF_constant_USD!L118</f>
        <v>487.64105865037106</v>
      </c>
      <c r="L236" s="109">
        <f>MKF_constant_USD!M118</f>
        <v>470.38375147418469</v>
      </c>
    </row>
    <row r="237" spans="1:12">
      <c r="A237" t="s">
        <v>194</v>
      </c>
      <c r="B237" t="str">
        <f>MKF_constant_USD!C119</f>
        <v>Hardware, Software &amp; Cloud Platforms</v>
      </c>
      <c r="C237" t="str">
        <f>MKF_constant_USD!D119</f>
        <v>Infrastructure Software &amp; Platforms</v>
      </c>
      <c r="D237" t="str">
        <f>MKF_constant_USD!E119</f>
        <v>Total Infrastructure Software &amp; Platforms</v>
      </c>
      <c r="E237" t="str">
        <f>MKF_constant_USD!F119</f>
        <v>Banking</v>
      </c>
      <c r="F237" s="109">
        <f>MKF_constant_USD!G119</f>
        <v>166.34892845906222</v>
      </c>
      <c r="G237" s="109">
        <f>MKF_constant_USD!H119</f>
        <v>201.16896588110339</v>
      </c>
      <c r="H237" s="109">
        <f>MKF_constant_USD!I119</f>
        <v>192.63772316958963</v>
      </c>
      <c r="I237" s="109">
        <f>MKF_constant_USD!J119</f>
        <v>200.82217169097549</v>
      </c>
      <c r="J237" s="109">
        <f>MKF_constant_USD!K119</f>
        <v>248.5595949792289</v>
      </c>
      <c r="K237" s="109">
        <f>MKF_constant_USD!L119</f>
        <v>233.94541916943791</v>
      </c>
      <c r="L237" s="109">
        <f>MKF_constant_USD!M119</f>
        <v>220.17925850641572</v>
      </c>
    </row>
    <row r="238" spans="1:12">
      <c r="A238" t="s">
        <v>194</v>
      </c>
      <c r="B238" t="str">
        <f>MKF_constant_USD!C120</f>
        <v>Hardware, Software &amp; Cloud Platforms</v>
      </c>
      <c r="C238" t="str">
        <f>MKF_constant_USD!D120</f>
        <v>Infrastructure Software &amp; Platforms</v>
      </c>
      <c r="D238" t="str">
        <f>MKF_constant_USD!E120</f>
        <v>Total Infrastructure Software &amp; Platforms</v>
      </c>
      <c r="E238" t="str">
        <f>MKF_constant_USD!F120</f>
        <v>Insurance</v>
      </c>
      <c r="F238" s="109">
        <f>MKF_constant_USD!G120</f>
        <v>85.268042548353051</v>
      </c>
      <c r="G238" s="109">
        <f>MKF_constant_USD!H120</f>
        <v>106.58238871422918</v>
      </c>
      <c r="H238" s="109">
        <f>MKF_constant_USD!I120</f>
        <v>101.62960649332972</v>
      </c>
      <c r="I238" s="109">
        <f>MKF_constant_USD!J120</f>
        <v>105.35768585295783</v>
      </c>
      <c r="J238" s="109">
        <f>MKF_constant_USD!K120</f>
        <v>129.61099440051044</v>
      </c>
      <c r="K238" s="109">
        <f>MKF_constant_USD!L120</f>
        <v>121.44694262121091</v>
      </c>
      <c r="L238" s="109">
        <f>MKF_constant_USD!M120</f>
        <v>114.02637797810772</v>
      </c>
    </row>
    <row r="239" spans="1:12">
      <c r="A239" t="s">
        <v>194</v>
      </c>
      <c r="B239" t="str">
        <f>MKF_constant_USD!C121</f>
        <v>Hardware, Software &amp; Cloud Platforms</v>
      </c>
      <c r="C239" t="str">
        <f>MKF_constant_USD!D121</f>
        <v>Infrastructure Software &amp; Platforms</v>
      </c>
      <c r="D239" t="str">
        <f>MKF_constant_USD!E121</f>
        <v>Total Infrastructure Software &amp; Platforms</v>
      </c>
      <c r="E239" t="str">
        <f>MKF_constant_USD!F121</f>
        <v>Public Sector</v>
      </c>
      <c r="F239" s="109">
        <f>MKF_constant_USD!G121</f>
        <v>116.87427533491483</v>
      </c>
      <c r="G239" s="109">
        <f>MKF_constant_USD!H121</f>
        <v>153.62393758363382</v>
      </c>
      <c r="H239" s="109">
        <f>MKF_constant_USD!I121</f>
        <v>149.12498652896474</v>
      </c>
      <c r="I239" s="109">
        <f>MKF_constant_USD!J121</f>
        <v>156.40979003464292</v>
      </c>
      <c r="J239" s="109">
        <f>MKF_constant_USD!K121</f>
        <v>195.08271967816452</v>
      </c>
      <c r="K239" s="109">
        <f>MKF_constant_USD!L121</f>
        <v>185.37850421451961</v>
      </c>
      <c r="L239" s="109">
        <f>MKF_constant_USD!M121</f>
        <v>176.54885191032136</v>
      </c>
    </row>
    <row r="240" spans="1:12">
      <c r="A240" t="s">
        <v>194</v>
      </c>
      <c r="B240" t="str">
        <f>MKF_constant_USD!C122</f>
        <v>Hardware, Software &amp; Cloud Platforms</v>
      </c>
      <c r="C240" t="str">
        <f>MKF_constant_USD!D122</f>
        <v>Infrastructure Software &amp; Platforms</v>
      </c>
      <c r="D240" t="str">
        <f>MKF_constant_USD!E122</f>
        <v>Total Infrastructure Software &amp; Platforms</v>
      </c>
      <c r="E240" t="str">
        <f>MKF_constant_USD!F122</f>
        <v>Telecom</v>
      </c>
      <c r="F240" s="109">
        <f>MKF_constant_USD!G122</f>
        <v>28.166666343572256</v>
      </c>
      <c r="G240" s="109">
        <f>MKF_constant_USD!H122</f>
        <v>36.527909575979947</v>
      </c>
      <c r="H240" s="109">
        <f>MKF_constant_USD!I122</f>
        <v>35.219088090053383</v>
      </c>
      <c r="I240" s="109">
        <f>MKF_constant_USD!J122</f>
        <v>36.877379508220265</v>
      </c>
      <c r="J240" s="109">
        <f>MKF_constant_USD!K122</f>
        <v>46.053284401034823</v>
      </c>
      <c r="K240" s="109">
        <f>MKF_constant_USD!L122</f>
        <v>43.84452587662647</v>
      </c>
      <c r="L240" s="109">
        <f>MKF_constant_USD!M122</f>
        <v>41.863870445993619</v>
      </c>
    </row>
    <row r="241" spans="1:12">
      <c r="A241" t="s">
        <v>194</v>
      </c>
      <c r="B241" t="str">
        <f>MKF_constant_USD!C123</f>
        <v>Hardware, Software &amp; Cloud Platforms</v>
      </c>
      <c r="C241" t="str">
        <f>MKF_constant_USD!D123</f>
        <v>Infrastructure Software &amp; Platforms</v>
      </c>
      <c r="D241" t="str">
        <f>MKF_constant_USD!E123</f>
        <v>Total Infrastructure Software &amp; Platforms</v>
      </c>
      <c r="E241" t="str">
        <f>MKF_constant_USD!F123</f>
        <v>Utilities</v>
      </c>
      <c r="F241" s="109">
        <f>MKF_constant_USD!G123</f>
        <v>23.476039878463041</v>
      </c>
      <c r="G241" s="109">
        <f>MKF_constant_USD!H123</f>
        <v>30.159454361969054</v>
      </c>
      <c r="H241" s="109">
        <f>MKF_constant_USD!I123</f>
        <v>28.888211323369614</v>
      </c>
      <c r="I241" s="109">
        <f>MKF_constant_USD!J123</f>
        <v>30.354334890633407</v>
      </c>
      <c r="J241" s="109">
        <f>MKF_constant_USD!K123</f>
        <v>38.025046167476113</v>
      </c>
      <c r="K241" s="109">
        <f>MKF_constant_USD!L123</f>
        <v>36.224918402398508</v>
      </c>
      <c r="L241" s="109">
        <f>MKF_constant_USD!M123</f>
        <v>34.521967604141018</v>
      </c>
    </row>
    <row r="242" spans="1:12">
      <c r="A242" t="s">
        <v>194</v>
      </c>
      <c r="B242" t="str">
        <f>MKF_constant_USD!C124</f>
        <v>Hardware, Software &amp; Cloud Platforms</v>
      </c>
      <c r="C242" t="str">
        <f>MKF_constant_USD!D124</f>
        <v>Infrastructure Software &amp; Platforms</v>
      </c>
      <c r="D242" t="str">
        <f>MKF_constant_USD!E124</f>
        <v>Total Infrastructure Software &amp; Platforms</v>
      </c>
      <c r="E242" t="str">
        <f>MKF_constant_USD!F124</f>
        <v>Retail &amp; Wholesale</v>
      </c>
      <c r="F242" s="109">
        <f>MKF_constant_USD!G124</f>
        <v>43.122734668280714</v>
      </c>
      <c r="G242" s="109">
        <f>MKF_constant_USD!H124</f>
        <v>50.265323397993015</v>
      </c>
      <c r="H242" s="109">
        <f>MKF_constant_USD!I124</f>
        <v>48.702429062098766</v>
      </c>
      <c r="I242" s="109">
        <f>MKF_constant_USD!J124</f>
        <v>51.489858502290055</v>
      </c>
      <c r="J242" s="109">
        <f>MKF_constant_USD!K124</f>
        <v>64.824235123915443</v>
      </c>
      <c r="K242" s="109">
        <f>MKF_constant_USD!L124</f>
        <v>61.977660013655132</v>
      </c>
      <c r="L242" s="109">
        <f>MKF_constant_USD!M124</f>
        <v>59.192801861880163</v>
      </c>
    </row>
    <row r="243" spans="1:12">
      <c r="A243" t="s">
        <v>194</v>
      </c>
      <c r="B243" t="str">
        <f>MKF_constant_USD!C125</f>
        <v>Hardware, Software &amp; Cloud Platforms</v>
      </c>
      <c r="C243" t="str">
        <f>MKF_constant_USD!D125</f>
        <v>Infrastructure Software &amp; Platforms</v>
      </c>
      <c r="D243" t="str">
        <f>MKF_constant_USD!E125</f>
        <v>Total Infrastructure Software &amp; Platforms</v>
      </c>
      <c r="E243" t="str">
        <f>MKF_constant_USD!F125</f>
        <v>Services &amp; Consumers</v>
      </c>
      <c r="F243" s="109">
        <f>MKF_constant_USD!G125</f>
        <v>64.361935015880491</v>
      </c>
      <c r="G243" s="109">
        <f>MKF_constant_USD!H125</f>
        <v>72.247978106793838</v>
      </c>
      <c r="H243" s="109">
        <f>MKF_constant_USD!I125</f>
        <v>69.194879493260856</v>
      </c>
      <c r="I243" s="109">
        <f>MKF_constant_USD!J125</f>
        <v>72.991457792360535</v>
      </c>
      <c r="J243" s="109">
        <f>MKF_constant_USD!K125</f>
        <v>92.088370118348635</v>
      </c>
      <c r="K243" s="109">
        <f>MKF_constant_USD!L125</f>
        <v>88.145376275649198</v>
      </c>
      <c r="L243" s="109">
        <f>MKF_constant_USD!M125</f>
        <v>83.947907698366407</v>
      </c>
    </row>
    <row r="244" spans="1:12">
      <c r="A244" t="s">
        <v>194</v>
      </c>
      <c r="B244" t="str">
        <f>MKF_constant_USD!C126</f>
        <v>Hardware, Software &amp; Cloud Platforms</v>
      </c>
      <c r="C244" t="str">
        <f>MKF_constant_USD!D126</f>
        <v>Infrastructure Software &amp; Platforms</v>
      </c>
      <c r="D244" t="str">
        <f>MKF_constant_USD!E126</f>
        <v>Total Infrastructure Software &amp; Platforms</v>
      </c>
      <c r="E244" t="str">
        <f>MKF_constant_USD!F126</f>
        <v>Transport</v>
      </c>
      <c r="F244" s="109">
        <f>MKF_constant_USD!G126</f>
        <v>34.515621638066747</v>
      </c>
      <c r="G244" s="109">
        <f>MKF_constant_USD!H126</f>
        <v>38.476546728138253</v>
      </c>
      <c r="H244" s="109">
        <f>MKF_constant_USD!I126</f>
        <v>36.759664978690836</v>
      </c>
      <c r="I244" s="109">
        <f>MKF_constant_USD!J126</f>
        <v>38.606514047067186</v>
      </c>
      <c r="J244" s="109">
        <f>MKF_constant_USD!K126</f>
        <v>48.640454502916491</v>
      </c>
      <c r="K244" s="109">
        <f>MKF_constant_USD!L126</f>
        <v>46.765816477100714</v>
      </c>
      <c r="L244" s="109">
        <f>MKF_constant_USD!M126</f>
        <v>44.919933032538729</v>
      </c>
    </row>
    <row r="245" spans="1:12">
      <c r="A245" t="s">
        <v>194</v>
      </c>
      <c r="B245" t="str">
        <f>MKF_constant_USD!C128</f>
        <v>Hardware, Software &amp; Cloud Platforms</v>
      </c>
      <c r="C245" t="str">
        <f>MKF_constant_USD!D128</f>
        <v>Application Software Products</v>
      </c>
      <c r="D245" t="str">
        <f>MKF_constant_USD!E128</f>
        <v>Total Application Software Products</v>
      </c>
      <c r="E245" t="str">
        <f>MKF_constant_USD!F128</f>
        <v>Manufacturing</v>
      </c>
      <c r="F245" s="109">
        <f>MKF_constant_USD!G128</f>
        <v>34.354042178746035</v>
      </c>
      <c r="G245" s="109">
        <f>MKF_constant_USD!H128</f>
        <v>43.059354994608157</v>
      </c>
      <c r="H245" s="109">
        <f>MKF_constant_USD!I128</f>
        <v>41.704681898810321</v>
      </c>
      <c r="I245" s="109">
        <f>MKF_constant_USD!J128</f>
        <v>44.298653155647294</v>
      </c>
      <c r="J245" s="109">
        <f>MKF_constant_USD!K128</f>
        <v>56.179779096632465</v>
      </c>
      <c r="K245" s="109">
        <f>MKF_constant_USD!L128</f>
        <v>54.282256246276141</v>
      </c>
      <c r="L245" s="109">
        <f>MKF_constant_USD!M128</f>
        <v>52.470064038813767</v>
      </c>
    </row>
    <row r="246" spans="1:12">
      <c r="A246" t="s">
        <v>194</v>
      </c>
      <c r="B246" t="str">
        <f>MKF_constant_USD!C129</f>
        <v>Hardware, Software &amp; Cloud Platforms</v>
      </c>
      <c r="C246" t="str">
        <f>MKF_constant_USD!D129</f>
        <v>Application Software Products</v>
      </c>
      <c r="D246" t="str">
        <f>MKF_constant_USD!E129</f>
        <v>Total Application Software Products</v>
      </c>
      <c r="E246" t="str">
        <f>MKF_constant_USD!F129</f>
        <v>Banking</v>
      </c>
      <c r="F246" s="109">
        <f>MKF_constant_USD!G129</f>
        <v>64.27175626208566</v>
      </c>
      <c r="G246" s="109">
        <f>MKF_constant_USD!H129</f>
        <v>77.53430387682188</v>
      </c>
      <c r="H246" s="109">
        <f>MKF_constant_USD!I129</f>
        <v>74.005505483350262</v>
      </c>
      <c r="I246" s="109">
        <f>MKF_constant_USD!J129</f>
        <v>76.037156012078256</v>
      </c>
      <c r="J246" s="109">
        <f>MKF_constant_USD!K129</f>
        <v>92.911707083730121</v>
      </c>
      <c r="K246" s="109">
        <f>MKF_constant_USD!L129</f>
        <v>86.352298795963634</v>
      </c>
      <c r="L246" s="109">
        <f>MKF_constant_USD!M129</f>
        <v>80.344580051102241</v>
      </c>
    </row>
    <row r="247" spans="1:12">
      <c r="A247" t="s">
        <v>194</v>
      </c>
      <c r="B247" t="str">
        <f>MKF_constant_USD!C130</f>
        <v>Hardware, Software &amp; Cloud Platforms</v>
      </c>
      <c r="C247" t="str">
        <f>MKF_constant_USD!D130</f>
        <v>Application Software Products</v>
      </c>
      <c r="D247" t="str">
        <f>MKF_constant_USD!E130</f>
        <v>Total Application Software Products</v>
      </c>
      <c r="E247" t="str">
        <f>MKF_constant_USD!F130</f>
        <v>Insurance</v>
      </c>
      <c r="F247" s="109">
        <f>MKF_constant_USD!G130</f>
        <v>26.155344249429618</v>
      </c>
      <c r="G247" s="109">
        <f>MKF_constant_USD!H130</f>
        <v>33.01286510979142</v>
      </c>
      <c r="H247" s="109">
        <f>MKF_constant_USD!I130</f>
        <v>31.600706433996201</v>
      </c>
      <c r="I247" s="109">
        <f>MKF_constant_USD!J130</f>
        <v>32.705734415703141</v>
      </c>
      <c r="J247" s="109">
        <f>MKF_constant_USD!K130</f>
        <v>40.212450367145181</v>
      </c>
      <c r="K247" s="109">
        <f>MKF_constant_USD!L130</f>
        <v>37.565393240112613</v>
      </c>
      <c r="L247" s="109">
        <f>MKF_constant_USD!M130</f>
        <v>35.093028931697184</v>
      </c>
    </row>
    <row r="248" spans="1:12">
      <c r="A248" t="s">
        <v>194</v>
      </c>
      <c r="B248" t="str">
        <f>MKF_constant_USD!C131</f>
        <v>Hardware, Software &amp; Cloud Platforms</v>
      </c>
      <c r="C248" t="str">
        <f>MKF_constant_USD!D131</f>
        <v>Application Software Products</v>
      </c>
      <c r="D248" t="str">
        <f>MKF_constant_USD!E131</f>
        <v>Total Application Software Products</v>
      </c>
      <c r="E248" t="str">
        <f>MKF_constant_USD!F131</f>
        <v>Public Sector</v>
      </c>
      <c r="F248" s="109">
        <f>MKF_constant_USD!G131</f>
        <v>1.4692238236091724</v>
      </c>
      <c r="G248" s="109">
        <f>MKF_constant_USD!H131</f>
        <v>1.9130030488723364</v>
      </c>
      <c r="H248" s="109">
        <f>MKF_constant_USD!I131</f>
        <v>1.8500352437847845</v>
      </c>
      <c r="I248" s="109">
        <f>MKF_constant_USD!J131</f>
        <v>1.9295598539373866</v>
      </c>
      <c r="J248" s="109">
        <f>MKF_constant_USD!K131</f>
        <v>2.3920498734433941</v>
      </c>
      <c r="K248" s="109">
        <f>MKF_constant_USD!L131</f>
        <v>2.2597234427398356</v>
      </c>
      <c r="L248" s="109">
        <f>MKF_constant_USD!M131</f>
        <v>2.1410795296906682</v>
      </c>
    </row>
    <row r="249" spans="1:12">
      <c r="A249" t="s">
        <v>194</v>
      </c>
      <c r="B249" t="str">
        <f>MKF_constant_USD!C132</f>
        <v>Hardware, Software &amp; Cloud Platforms</v>
      </c>
      <c r="C249" t="str">
        <f>MKF_constant_USD!D132</f>
        <v>Application Software Products</v>
      </c>
      <c r="D249" t="str">
        <f>MKF_constant_USD!E132</f>
        <v>Total Application Software Products</v>
      </c>
      <c r="E249" t="str">
        <f>MKF_constant_USD!F132</f>
        <v>Telecom</v>
      </c>
      <c r="F249" s="109">
        <f>MKF_constant_USD!G132</f>
        <v>1.2881979599552156</v>
      </c>
      <c r="G249" s="109">
        <f>MKF_constant_USD!H132</f>
        <v>1.6784140475586189</v>
      </c>
      <c r="H249" s="109">
        <f>MKF_constant_USD!I132</f>
        <v>1.6303524172556891</v>
      </c>
      <c r="I249" s="109">
        <f>MKF_constant_USD!J132</f>
        <v>1.7103309623754979</v>
      </c>
      <c r="J249" s="109">
        <f>MKF_constant_USD!K132</f>
        <v>2.1330175723170712</v>
      </c>
      <c r="K249" s="109">
        <f>MKF_constant_USD!L132</f>
        <v>2.022673012531635</v>
      </c>
      <c r="L249" s="109">
        <f>MKF_constant_USD!M132</f>
        <v>1.9194932664834663</v>
      </c>
    </row>
    <row r="250" spans="1:12">
      <c r="A250" t="s">
        <v>194</v>
      </c>
      <c r="B250" t="str">
        <f>MKF_constant_USD!C133</f>
        <v>Hardware, Software &amp; Cloud Platforms</v>
      </c>
      <c r="C250" t="str">
        <f>MKF_constant_USD!D133</f>
        <v>Application Software Products</v>
      </c>
      <c r="D250" t="str">
        <f>MKF_constant_USD!E133</f>
        <v>Total Application Software Products</v>
      </c>
      <c r="E250" t="str">
        <f>MKF_constant_USD!F133</f>
        <v>Utilities</v>
      </c>
      <c r="F250" s="109">
        <f>MKF_constant_USD!G133</f>
        <v>0.54435407375894429</v>
      </c>
      <c r="G250" s="109">
        <f>MKF_constant_USD!H133</f>
        <v>0.70042957392577387</v>
      </c>
      <c r="H250" s="109">
        <f>MKF_constant_USD!I133</f>
        <v>0.66964511368179758</v>
      </c>
      <c r="I250" s="109">
        <f>MKF_constant_USD!J133</f>
        <v>0.69569323597913713</v>
      </c>
      <c r="J250" s="109">
        <f>MKF_constant_USD!K133</f>
        <v>0.85728090026504444</v>
      </c>
      <c r="K250" s="109">
        <f>MKF_constant_USD!L133</f>
        <v>0.8008938183726243</v>
      </c>
      <c r="L250" s="109">
        <f>MKF_constant_USD!M133</f>
        <v>0.74749500429502713</v>
      </c>
    </row>
    <row r="251" spans="1:12">
      <c r="A251" t="s">
        <v>194</v>
      </c>
      <c r="B251" t="str">
        <f>MKF_constant_USD!C134</f>
        <v>Hardware, Software &amp; Cloud Platforms</v>
      </c>
      <c r="C251" t="str">
        <f>MKF_constant_USD!D134</f>
        <v>Application Software Products</v>
      </c>
      <c r="D251" t="str">
        <f>MKF_constant_USD!E134</f>
        <v>Total Application Software Products</v>
      </c>
      <c r="E251" t="str">
        <f>MKF_constant_USD!F134</f>
        <v>Retail &amp; Wholesale</v>
      </c>
      <c r="F251" s="109">
        <f>MKF_constant_USD!G134</f>
        <v>7.4257971594566534</v>
      </c>
      <c r="G251" s="109">
        <f>MKF_constant_USD!H134</f>
        <v>8.785314739929504</v>
      </c>
      <c r="H251" s="109">
        <f>MKF_constant_USD!I134</f>
        <v>8.5195657831351994</v>
      </c>
      <c r="I251" s="109">
        <f>MKF_constant_USD!J134</f>
        <v>8.937285867350548</v>
      </c>
      <c r="J251" s="109">
        <f>MKF_constant_USD!K134</f>
        <v>11.131619055562524</v>
      </c>
      <c r="K251" s="109">
        <f>MKF_constant_USD!L134</f>
        <v>10.534943192158702</v>
      </c>
      <c r="L251" s="109">
        <f>MKF_constant_USD!M134</f>
        <v>9.9830077240982806</v>
      </c>
    </row>
    <row r="252" spans="1:12">
      <c r="A252" t="s">
        <v>194</v>
      </c>
      <c r="B252" t="str">
        <f>MKF_constant_USD!C135</f>
        <v>Hardware, Software &amp; Cloud Platforms</v>
      </c>
      <c r="C252" t="str">
        <f>MKF_constant_USD!D135</f>
        <v>Application Software Products</v>
      </c>
      <c r="D252" t="str">
        <f>MKF_constant_USD!E135</f>
        <v>Total Application Software Products</v>
      </c>
      <c r="E252" t="str">
        <f>MKF_constant_USD!F135</f>
        <v>Services &amp; Consumers</v>
      </c>
      <c r="F252" s="109">
        <f>MKF_constant_USD!G135</f>
        <v>13.933486850046615</v>
      </c>
      <c r="G252" s="109">
        <f>MKF_constant_USD!H135</f>
        <v>14.933162702061184</v>
      </c>
      <c r="H252" s="109">
        <f>MKF_constant_USD!I135</f>
        <v>14.377688006430402</v>
      </c>
      <c r="I252" s="109">
        <f>MKF_constant_USD!J135</f>
        <v>15.18618349740143</v>
      </c>
      <c r="J252" s="109">
        <f>MKF_constant_USD!K135</f>
        <v>19.092451928620132</v>
      </c>
      <c r="K252" s="109">
        <f>MKF_constant_USD!L135</f>
        <v>18.274358869847266</v>
      </c>
      <c r="L252" s="109">
        <f>MKF_constant_USD!M135</f>
        <v>17.526828043218448</v>
      </c>
    </row>
    <row r="253" spans="1:12">
      <c r="A253" t="s">
        <v>194</v>
      </c>
      <c r="B253" t="str">
        <f>MKF_constant_USD!C136</f>
        <v>Hardware, Software &amp; Cloud Platforms</v>
      </c>
      <c r="C253" t="str">
        <f>MKF_constant_USD!D136</f>
        <v>Application Software Products</v>
      </c>
      <c r="D253" t="str">
        <f>MKF_constant_USD!E136</f>
        <v>Total Application Software Products</v>
      </c>
      <c r="E253" t="str">
        <f>MKF_constant_USD!F136</f>
        <v>Transport</v>
      </c>
      <c r="F253" s="109">
        <f>MKF_constant_USD!G136</f>
        <v>9.6290950537593663</v>
      </c>
      <c r="G253" s="109">
        <f>MKF_constant_USD!H136</f>
        <v>9.8982382735087846</v>
      </c>
      <c r="H253" s="109">
        <f>MKF_constant_USD!I136</f>
        <v>9.4887240195758995</v>
      </c>
      <c r="I253" s="109">
        <f>MKF_constant_USD!J136</f>
        <v>10.165490020872181</v>
      </c>
      <c r="J253" s="109">
        <f>MKF_constant_USD!K136</f>
        <v>12.979378115155733</v>
      </c>
      <c r="K253" s="109">
        <f>MKF_constant_USD!L136</f>
        <v>12.633354571246812</v>
      </c>
      <c r="L253" s="109">
        <f>MKF_constant_USD!M136</f>
        <v>12.279993743110557</v>
      </c>
    </row>
    <row r="254" spans="1:12">
      <c r="A254" t="s">
        <v>194</v>
      </c>
      <c r="B254" t="str">
        <f>MKF_constant_USD!C138</f>
        <v>Hardware, Software &amp; Cloud Platforms</v>
      </c>
      <c r="C254" t="str">
        <f>MKF_constant_USD!D138</f>
        <v>Software as a Service (SaaS)</v>
      </c>
      <c r="D254" t="str">
        <f>MKF_constant_USD!E138</f>
        <v>Total Software as a Service (SaaS)</v>
      </c>
      <c r="E254" t="str">
        <f>MKF_constant_USD!F138</f>
        <v>Manufacturing</v>
      </c>
      <c r="F254" s="109">
        <f>MKF_constant_USD!G138</f>
        <v>615.1735560693744</v>
      </c>
      <c r="G254" s="109">
        <f>MKF_constant_USD!H138</f>
        <v>724.35316520373306</v>
      </c>
      <c r="H254" s="109">
        <f>MKF_constant_USD!I138</f>
        <v>690.27004177808089</v>
      </c>
      <c r="I254" s="109">
        <f>MKF_constant_USD!J138</f>
        <v>724.64325745601377</v>
      </c>
      <c r="J254" s="109">
        <f>MKF_constant_USD!K138</f>
        <v>910.06891019149828</v>
      </c>
      <c r="K254" s="109">
        <f>MKF_constant_USD!L138</f>
        <v>871.31505105508893</v>
      </c>
      <c r="L254" s="109">
        <f>MKF_constant_USD!M138</f>
        <v>834.15093508249481</v>
      </c>
    </row>
    <row r="255" spans="1:12">
      <c r="A255" t="s">
        <v>194</v>
      </c>
      <c r="B255" t="str">
        <f>MKF_constant_USD!C139</f>
        <v>Hardware, Software &amp; Cloud Platforms</v>
      </c>
      <c r="C255" t="str">
        <f>MKF_constant_USD!D139</f>
        <v>Software as a Service (SaaS)</v>
      </c>
      <c r="D255" t="str">
        <f>MKF_constant_USD!E139</f>
        <v>Total Software as a Service (SaaS)</v>
      </c>
      <c r="E255" t="str">
        <f>MKF_constant_USD!F139</f>
        <v>Banking</v>
      </c>
      <c r="F255" s="109">
        <f>MKF_constant_USD!G139</f>
        <v>493.80475859653882</v>
      </c>
      <c r="G255" s="109">
        <f>MKF_constant_USD!H139</f>
        <v>608.23848131557384</v>
      </c>
      <c r="H255" s="109">
        <f>MKF_constant_USD!I139</f>
        <v>578.79243753247817</v>
      </c>
      <c r="I255" s="109">
        <f>MKF_constant_USD!J139</f>
        <v>598.32543585121289</v>
      </c>
      <c r="J255" s="109">
        <f>MKF_constant_USD!K139</f>
        <v>733.83125985738388</v>
      </c>
      <c r="K255" s="109">
        <f>MKF_constant_USD!L139</f>
        <v>684.01040959479747</v>
      </c>
      <c r="L255" s="109">
        <f>MKF_constant_USD!M139</f>
        <v>636.93727063327913</v>
      </c>
    </row>
    <row r="256" spans="1:12">
      <c r="A256" t="s">
        <v>194</v>
      </c>
      <c r="B256" t="str">
        <f>MKF_constant_USD!C140</f>
        <v>Hardware, Software &amp; Cloud Platforms</v>
      </c>
      <c r="C256" t="str">
        <f>MKF_constant_USD!D140</f>
        <v>Software as a Service (SaaS)</v>
      </c>
      <c r="D256" t="str">
        <f>MKF_constant_USD!E140</f>
        <v>Total Software as a Service (SaaS)</v>
      </c>
      <c r="E256" t="str">
        <f>MKF_constant_USD!F140</f>
        <v>Insurance</v>
      </c>
      <c r="F256" s="109">
        <f>MKF_constant_USD!G140</f>
        <v>234.9704689953879</v>
      </c>
      <c r="G256" s="109">
        <f>MKF_constant_USD!H140</f>
        <v>295.36237118312329</v>
      </c>
      <c r="H256" s="109">
        <f>MKF_constant_USD!I140</f>
        <v>279.94212750973981</v>
      </c>
      <c r="I256" s="109">
        <f>MKF_constant_USD!J140</f>
        <v>288.27435762189765</v>
      </c>
      <c r="J256" s="109">
        <f>MKF_constant_USD!K140</f>
        <v>352.32416150877833</v>
      </c>
      <c r="K256" s="109">
        <f>MKF_constant_USD!L140</f>
        <v>327.39700949122516</v>
      </c>
      <c r="L256" s="109">
        <f>MKF_constant_USD!M140</f>
        <v>304.2119267405443</v>
      </c>
    </row>
    <row r="257" spans="1:12">
      <c r="A257" t="s">
        <v>194</v>
      </c>
      <c r="B257" t="str">
        <f>MKF_constant_USD!C141</f>
        <v>Hardware, Software &amp; Cloud Platforms</v>
      </c>
      <c r="C257" t="str">
        <f>MKF_constant_USD!D141</f>
        <v>Software as a Service (SaaS)</v>
      </c>
      <c r="D257" t="str">
        <f>MKF_constant_USD!E141</f>
        <v>Total Software as a Service (SaaS)</v>
      </c>
      <c r="E257" t="str">
        <f>MKF_constant_USD!F141</f>
        <v>Public Sector</v>
      </c>
      <c r="F257" s="109">
        <f>MKF_constant_USD!G141</f>
        <v>227.68535379370982</v>
      </c>
      <c r="G257" s="109">
        <f>MKF_constant_USD!H141</f>
        <v>297.44124362098336</v>
      </c>
      <c r="H257" s="109">
        <f>MKF_constant_USD!I141</f>
        <v>286.09670766483453</v>
      </c>
      <c r="I257" s="109">
        <f>MKF_constant_USD!J141</f>
        <v>297.24305278464965</v>
      </c>
      <c r="J257" s="109">
        <f>MKF_constant_USD!K141</f>
        <v>367.36362619399245</v>
      </c>
      <c r="K257" s="109">
        <f>MKF_constant_USD!L141</f>
        <v>346.10561442617831</v>
      </c>
      <c r="L257" s="109">
        <f>MKF_constant_USD!M141</f>
        <v>327.0032307617667</v>
      </c>
    </row>
    <row r="258" spans="1:12">
      <c r="A258" t="s">
        <v>194</v>
      </c>
      <c r="B258" t="str">
        <f>MKF_constant_USD!C142</f>
        <v>Hardware, Software &amp; Cloud Platforms</v>
      </c>
      <c r="C258" t="str">
        <f>MKF_constant_USD!D142</f>
        <v>Software as a Service (SaaS)</v>
      </c>
      <c r="D258" t="str">
        <f>MKF_constant_USD!E142</f>
        <v>Total Software as a Service (SaaS)</v>
      </c>
      <c r="E258" t="str">
        <f>MKF_constant_USD!F142</f>
        <v>Telecom</v>
      </c>
      <c r="F258" s="109">
        <f>MKF_constant_USD!G142</f>
        <v>58.396105037520002</v>
      </c>
      <c r="G258" s="109">
        <f>MKF_constant_USD!H142</f>
        <v>75.063231368061523</v>
      </c>
      <c r="H258" s="109">
        <f>MKF_constant_USD!I142</f>
        <v>71.467882934189888</v>
      </c>
      <c r="I258" s="109">
        <f>MKF_constant_USD!J142</f>
        <v>73.879088827130076</v>
      </c>
      <c r="J258" s="109">
        <f>MKF_constant_USD!K142</f>
        <v>91.097637965468948</v>
      </c>
      <c r="K258" s="109">
        <f>MKF_constant_USD!L142</f>
        <v>85.694315256697649</v>
      </c>
      <c r="L258" s="109">
        <f>MKF_constant_USD!M142</f>
        <v>80.896716119787939</v>
      </c>
    </row>
    <row r="259" spans="1:12">
      <c r="A259" t="s">
        <v>194</v>
      </c>
      <c r="B259" t="str">
        <f>MKF_constant_USD!C143</f>
        <v>Hardware, Software &amp; Cloud Platforms</v>
      </c>
      <c r="C259" t="str">
        <f>MKF_constant_USD!D143</f>
        <v>Software as a Service (SaaS)</v>
      </c>
      <c r="D259" t="str">
        <f>MKF_constant_USD!E143</f>
        <v>Total Software as a Service (SaaS)</v>
      </c>
      <c r="E259" t="str">
        <f>MKF_constant_USD!F143</f>
        <v>Utilities</v>
      </c>
      <c r="F259" s="109">
        <f>MKF_constant_USD!G143</f>
        <v>50.267689857030454</v>
      </c>
      <c r="G259" s="109">
        <f>MKF_constant_USD!H143</f>
        <v>64.27672648101543</v>
      </c>
      <c r="H259" s="109">
        <f>MKF_constant_USD!I143</f>
        <v>61.218628154024898</v>
      </c>
      <c r="I259" s="109">
        <f>MKF_constant_USD!J143</f>
        <v>63.619661715184371</v>
      </c>
      <c r="J259" s="109">
        <f>MKF_constant_USD!K143</f>
        <v>78.746800844427838</v>
      </c>
      <c r="K259" s="109">
        <f>MKF_constant_USD!L143</f>
        <v>74.144450729310535</v>
      </c>
      <c r="L259" s="109">
        <f>MKF_constant_USD!M143</f>
        <v>69.89564644811594</v>
      </c>
    </row>
    <row r="260" spans="1:12">
      <c r="A260" t="s">
        <v>194</v>
      </c>
      <c r="B260" t="str">
        <f>MKF_constant_USD!C144</f>
        <v>Hardware, Software &amp; Cloud Platforms</v>
      </c>
      <c r="C260" t="str">
        <f>MKF_constant_USD!D144</f>
        <v>Software as a Service (SaaS)</v>
      </c>
      <c r="D260" t="str">
        <f>MKF_constant_USD!E144</f>
        <v>Total Software as a Service (SaaS)</v>
      </c>
      <c r="E260" t="str">
        <f>MKF_constant_USD!F144</f>
        <v>Retail &amp; Wholesale</v>
      </c>
      <c r="F260" s="109">
        <f>MKF_constant_USD!G144</f>
        <v>94.964347160710773</v>
      </c>
      <c r="G260" s="109">
        <f>MKF_constant_USD!H144</f>
        <v>112.03221906928042</v>
      </c>
      <c r="H260" s="109">
        <f>MKF_constant_USD!I144</f>
        <v>106.62619378968932</v>
      </c>
      <c r="I260" s="109">
        <f>MKF_constant_USD!J144</f>
        <v>110.92534821877425</v>
      </c>
      <c r="J260" s="109">
        <f>MKF_constant_USD!K144</f>
        <v>137.58498885648277</v>
      </c>
      <c r="K260" s="109">
        <f>MKF_constant_USD!L144</f>
        <v>129.79139192561715</v>
      </c>
      <c r="L260" s="109">
        <f>MKF_constant_USD!M144</f>
        <v>122.51310924923889</v>
      </c>
    </row>
    <row r="261" spans="1:12">
      <c r="A261" t="s">
        <v>194</v>
      </c>
      <c r="B261" t="str">
        <f>MKF_constant_USD!C145</f>
        <v>Hardware, Software &amp; Cloud Platforms</v>
      </c>
      <c r="C261" t="str">
        <f>MKF_constant_USD!D145</f>
        <v>Software as a Service (SaaS)</v>
      </c>
      <c r="D261" t="str">
        <f>MKF_constant_USD!E145</f>
        <v>Total Software as a Service (SaaS)</v>
      </c>
      <c r="E261" t="str">
        <f>MKF_constant_USD!F145</f>
        <v>Services &amp; Consumers</v>
      </c>
      <c r="F261" s="109">
        <f>MKF_constant_USD!G145</f>
        <v>140.10620370951509</v>
      </c>
      <c r="G261" s="109">
        <f>MKF_constant_USD!H145</f>
        <v>155.72000338644571</v>
      </c>
      <c r="H261" s="109">
        <f>MKF_constant_USD!I145</f>
        <v>145.64556459162884</v>
      </c>
      <c r="I261" s="109">
        <f>MKF_constant_USD!J145</f>
        <v>151.20400932374002</v>
      </c>
      <c r="J261" s="109">
        <f>MKF_constant_USD!K145</f>
        <v>187.64072675308151</v>
      </c>
      <c r="K261" s="109">
        <f>MKF_constant_USD!L145</f>
        <v>176.69807238902098</v>
      </c>
      <c r="L261" s="109">
        <f>MKF_constant_USD!M145</f>
        <v>166.11783170389569</v>
      </c>
    </row>
    <row r="262" spans="1:12">
      <c r="A262" t="s">
        <v>194</v>
      </c>
      <c r="B262" t="str">
        <f>MKF_constant_USD!C146</f>
        <v>Hardware, Software &amp; Cloud Platforms</v>
      </c>
      <c r="C262" t="str">
        <f>MKF_constant_USD!D146</f>
        <v>Software as a Service (SaaS)</v>
      </c>
      <c r="D262" t="str">
        <f>MKF_constant_USD!E146</f>
        <v>Total Software as a Service (SaaS)</v>
      </c>
      <c r="E262" t="str">
        <f>MKF_constant_USD!F146</f>
        <v>Transport</v>
      </c>
      <c r="F262" s="109">
        <f>MKF_constant_USD!G146</f>
        <v>93.610014639134931</v>
      </c>
      <c r="G262" s="109">
        <f>MKF_constant_USD!H146</f>
        <v>104.33123448063041</v>
      </c>
      <c r="H262" s="109">
        <f>MKF_constant_USD!I146</f>
        <v>97.302338091170895</v>
      </c>
      <c r="I262" s="109">
        <f>MKF_constant_USD!J146</f>
        <v>100.88800738103311</v>
      </c>
      <c r="J262" s="109">
        <f>MKF_constant_USD!K146</f>
        <v>125.42554950793046</v>
      </c>
      <c r="K262" s="109">
        <f>MKF_constant_USD!L146</f>
        <v>118.95146222056026</v>
      </c>
      <c r="L262" s="109">
        <f>MKF_constant_USD!M146</f>
        <v>112.89295092932461</v>
      </c>
    </row>
    <row r="263" spans="1:12">
      <c r="A263" t="s">
        <v>194</v>
      </c>
      <c r="B263" t="str">
        <f>MKF_constant_USD!C148</f>
        <v>Hardware, Software &amp; Cloud Platforms</v>
      </c>
      <c r="C263" t="str">
        <f>MKF_constant_USD!D148</f>
        <v>Public IaaS/ PaaS</v>
      </c>
      <c r="D263" t="str">
        <f>MKF_constant_USD!E148</f>
        <v>Total Public IaaS/ PaaS</v>
      </c>
      <c r="E263" t="str">
        <f>MKF_constant_USD!F148</f>
        <v>Manufacturing</v>
      </c>
      <c r="F263" s="109">
        <f>MKF_constant_USD!G148</f>
        <v>973.80643275402906</v>
      </c>
      <c r="G263" s="109">
        <f>MKF_constant_USD!H148</f>
        <v>1186.0171436271962</v>
      </c>
      <c r="H263" s="109">
        <f>MKF_constant_USD!I148</f>
        <v>1155.0636973992187</v>
      </c>
      <c r="I263" s="109">
        <f>MKF_constant_USD!J148</f>
        <v>1236.5756640486002</v>
      </c>
      <c r="J263" s="109">
        <f>MKF_constant_USD!K148</f>
        <v>1576.0198610711409</v>
      </c>
      <c r="K263" s="109">
        <f>MKF_constant_USD!L148</f>
        <v>1524.8439052247497</v>
      </c>
      <c r="L263" s="109">
        <f>MKF_constant_USD!M148</f>
        <v>1469.9475630435572</v>
      </c>
    </row>
    <row r="264" spans="1:12">
      <c r="A264" t="s">
        <v>194</v>
      </c>
      <c r="B264" t="str">
        <f>MKF_constant_USD!C149</f>
        <v>Hardware, Software &amp; Cloud Platforms</v>
      </c>
      <c r="C264" t="str">
        <f>MKF_constant_USD!D149</f>
        <v>Public IaaS/ PaaS</v>
      </c>
      <c r="D264" t="str">
        <f>MKF_constant_USD!E149</f>
        <v>Total Public IaaS/ PaaS</v>
      </c>
      <c r="E264" t="str">
        <f>MKF_constant_USD!F149</f>
        <v>Banking</v>
      </c>
      <c r="F264" s="109">
        <f>MKF_constant_USD!G149</f>
        <v>727.13930713646675</v>
      </c>
      <c r="G264" s="109">
        <f>MKF_constant_USD!H149</f>
        <v>905.65585628764961</v>
      </c>
      <c r="H264" s="109">
        <f>MKF_constant_USD!I149</f>
        <v>868.86874995601204</v>
      </c>
      <c r="I264" s="109">
        <f>MKF_constant_USD!J149</f>
        <v>905.51985741388705</v>
      </c>
      <c r="J264" s="109">
        <f>MKF_constant_USD!K149</f>
        <v>1121.6243364938798</v>
      </c>
      <c r="K264" s="109">
        <f>MKF_constant_USD!L149</f>
        <v>1056.6520627862369</v>
      </c>
      <c r="L264" s="109">
        <f>MKF_constant_USD!M149</f>
        <v>995.00639177702658</v>
      </c>
    </row>
    <row r="265" spans="1:12">
      <c r="A265" t="s">
        <v>194</v>
      </c>
      <c r="B265" t="str">
        <f>MKF_constant_USD!C150</f>
        <v>Hardware, Software &amp; Cloud Platforms</v>
      </c>
      <c r="C265" t="str">
        <f>MKF_constant_USD!D150</f>
        <v>Public IaaS/ PaaS</v>
      </c>
      <c r="D265" t="str">
        <f>MKF_constant_USD!E150</f>
        <v>Total Public IaaS/ PaaS</v>
      </c>
      <c r="E265" t="str">
        <f>MKF_constant_USD!F150</f>
        <v>Insurance</v>
      </c>
      <c r="F265" s="109">
        <f>MKF_constant_USD!G150</f>
        <v>337.04236591984767</v>
      </c>
      <c r="G265" s="109">
        <f>MKF_constant_USD!H150</f>
        <v>426.79957163841453</v>
      </c>
      <c r="H265" s="109">
        <f>MKF_constant_USD!I150</f>
        <v>406.82490682608932</v>
      </c>
      <c r="I265" s="109">
        <f>MKF_constant_USD!J150</f>
        <v>421.06129585566822</v>
      </c>
      <c r="J265" s="109">
        <f>MKF_constant_USD!K150</f>
        <v>517.33579383954338</v>
      </c>
      <c r="K265" s="109">
        <f>MKF_constant_USD!L150</f>
        <v>483.55075454372565</v>
      </c>
      <c r="L265" s="109">
        <f>MKF_constant_USD!M150</f>
        <v>452.04370001968766</v>
      </c>
    </row>
    <row r="266" spans="1:12">
      <c r="A266" t="s">
        <v>194</v>
      </c>
      <c r="B266" t="str">
        <f>MKF_constant_USD!C151</f>
        <v>Hardware, Software &amp; Cloud Platforms</v>
      </c>
      <c r="C266" t="str">
        <f>MKF_constant_USD!D151</f>
        <v>Public IaaS/ PaaS</v>
      </c>
      <c r="D266" t="str">
        <f>MKF_constant_USD!E151</f>
        <v>Total Public IaaS/ PaaS</v>
      </c>
      <c r="E266" t="str">
        <f>MKF_constant_USD!F151</f>
        <v>Public Sector</v>
      </c>
      <c r="F266" s="109">
        <f>MKF_constant_USD!G151</f>
        <v>356.24741774472085</v>
      </c>
      <c r="G266" s="109">
        <f>MKF_constant_USD!H151</f>
        <v>465.14208752438191</v>
      </c>
      <c r="H266" s="109">
        <f>MKF_constant_USD!I151</f>
        <v>446.45162589951241</v>
      </c>
      <c r="I266" s="109">
        <f>MKF_constant_USD!J151</f>
        <v>462.72780309080764</v>
      </c>
      <c r="J266" s="109">
        <f>MKF_constant_USD!K151</f>
        <v>571.01520606229019</v>
      </c>
      <c r="K266" s="109">
        <f>MKF_constant_USD!L151</f>
        <v>537.68760997362858</v>
      </c>
      <c r="L266" s="109">
        <f>MKF_constant_USD!M151</f>
        <v>507.95106622418297</v>
      </c>
    </row>
    <row r="267" spans="1:12">
      <c r="A267" t="s">
        <v>194</v>
      </c>
      <c r="B267" t="str">
        <f>MKF_constant_USD!C152</f>
        <v>Hardware, Software &amp; Cloud Platforms</v>
      </c>
      <c r="C267" t="str">
        <f>MKF_constant_USD!D152</f>
        <v>Public IaaS/ PaaS</v>
      </c>
      <c r="D267" t="str">
        <f>MKF_constant_USD!E152</f>
        <v>Total Public IaaS/ PaaS</v>
      </c>
      <c r="E267" t="str">
        <f>MKF_constant_USD!F152</f>
        <v>Telecom</v>
      </c>
      <c r="F267" s="109">
        <f>MKF_constant_USD!G152</f>
        <v>104.87051241045511</v>
      </c>
      <c r="G267" s="109">
        <f>MKF_constant_USD!H152</f>
        <v>136.03682497239865</v>
      </c>
      <c r="H267" s="109">
        <f>MKF_constant_USD!I152</f>
        <v>130.61509667041935</v>
      </c>
      <c r="I267" s="109">
        <f>MKF_constant_USD!J152</f>
        <v>136.26863150609134</v>
      </c>
      <c r="J267" s="109">
        <f>MKF_constant_USD!K152</f>
        <v>169.37701757304484</v>
      </c>
      <c r="K267" s="109">
        <f>MKF_constant_USD!L152</f>
        <v>160.54063521855841</v>
      </c>
      <c r="L267" s="109">
        <f>MKF_constant_USD!M152</f>
        <v>152.5627494298501</v>
      </c>
    </row>
    <row r="268" spans="1:12">
      <c r="A268" t="s">
        <v>194</v>
      </c>
      <c r="B268" t="str">
        <f>MKF_constant_USD!C153</f>
        <v>Hardware, Software &amp; Cloud Platforms</v>
      </c>
      <c r="C268" t="str">
        <f>MKF_constant_USD!D153</f>
        <v>Public IaaS/ PaaS</v>
      </c>
      <c r="D268" t="str">
        <f>MKF_constant_USD!E153</f>
        <v>Total Public IaaS/ PaaS</v>
      </c>
      <c r="E268" t="str">
        <f>MKF_constant_USD!F153</f>
        <v>Utilities</v>
      </c>
      <c r="F268" s="109">
        <f>MKF_constant_USD!G153</f>
        <v>88.727659881785101</v>
      </c>
      <c r="G268" s="109">
        <f>MKF_constant_USD!H153</f>
        <v>114.32654115546362</v>
      </c>
      <c r="H268" s="109">
        <f>MKF_constant_USD!I153</f>
        <v>109.65011060607597</v>
      </c>
      <c r="I268" s="109">
        <f>MKF_constant_USD!J153</f>
        <v>114.73611041801885</v>
      </c>
      <c r="J268" s="109">
        <f>MKF_constant_USD!K153</f>
        <v>142.96841855542641</v>
      </c>
      <c r="K268" s="109">
        <f>MKF_constant_USD!L153</f>
        <v>135.75078531015595</v>
      </c>
      <c r="L268" s="109">
        <f>MKF_constant_USD!M153</f>
        <v>129.20294869724842</v>
      </c>
    </row>
    <row r="269" spans="1:12">
      <c r="A269" t="s">
        <v>194</v>
      </c>
      <c r="B269" t="str">
        <f>MKF_constant_USD!C154</f>
        <v>Hardware, Software &amp; Cloud Platforms</v>
      </c>
      <c r="C269" t="str">
        <f>MKF_constant_USD!D154</f>
        <v>Public IaaS/ PaaS</v>
      </c>
      <c r="D269" t="str">
        <f>MKF_constant_USD!E154</f>
        <v>Total Public IaaS/ PaaS</v>
      </c>
      <c r="E269" t="str">
        <f>MKF_constant_USD!F154</f>
        <v>Retail &amp; Wholesale</v>
      </c>
      <c r="F269" s="109">
        <f>MKF_constant_USD!G154</f>
        <v>178.00192332596026</v>
      </c>
      <c r="G269" s="109">
        <f>MKF_constant_USD!H154</f>
        <v>219.44850483494866</v>
      </c>
      <c r="H269" s="109">
        <f>MKF_constant_USD!I154</f>
        <v>214.54932305823539</v>
      </c>
      <c r="I269" s="109">
        <f>MKF_constant_USD!J154</f>
        <v>227.8308806178855</v>
      </c>
      <c r="J269" s="109">
        <f>MKF_constant_USD!K154</f>
        <v>287.39342396273497</v>
      </c>
      <c r="K269" s="109">
        <f>MKF_constant_USD!L154</f>
        <v>274.69025820341102</v>
      </c>
      <c r="L269" s="109">
        <f>MKF_constant_USD!M154</f>
        <v>261.50082913886581</v>
      </c>
    </row>
    <row r="270" spans="1:12">
      <c r="A270" t="s">
        <v>194</v>
      </c>
      <c r="B270" t="str">
        <f>MKF_constant_USD!C155</f>
        <v>Hardware, Software &amp; Cloud Platforms</v>
      </c>
      <c r="C270" t="str">
        <f>MKF_constant_USD!D155</f>
        <v>Public IaaS/ PaaS</v>
      </c>
      <c r="D270" t="str">
        <f>MKF_constant_USD!E155</f>
        <v>Total Public IaaS/ PaaS</v>
      </c>
      <c r="E270" t="str">
        <f>MKF_constant_USD!F155</f>
        <v>Services &amp; Consumers</v>
      </c>
      <c r="F270" s="109">
        <f>MKF_constant_USD!G155</f>
        <v>413.62843131007691</v>
      </c>
      <c r="G270" s="109">
        <f>MKF_constant_USD!H155</f>
        <v>495.30866789170983</v>
      </c>
      <c r="H270" s="109">
        <f>MKF_constant_USD!I155</f>
        <v>484.99519409836051</v>
      </c>
      <c r="I270" s="109">
        <f>MKF_constant_USD!J155</f>
        <v>519.65570506812571</v>
      </c>
      <c r="J270" s="109">
        <f>MKF_constant_USD!K155</f>
        <v>658.13454847197238</v>
      </c>
      <c r="K270" s="109">
        <f>MKF_constant_USD!L155</f>
        <v>629.30389208710869</v>
      </c>
      <c r="L270" s="109">
        <f>MKF_constant_USD!M155</f>
        <v>597.04365301009739</v>
      </c>
    </row>
    <row r="271" spans="1:12">
      <c r="A271" t="s">
        <v>194</v>
      </c>
      <c r="B271" t="str">
        <f>MKF_constant_USD!C156</f>
        <v>Hardware, Software &amp; Cloud Platforms</v>
      </c>
      <c r="C271" t="str">
        <f>MKF_constant_USD!D156</f>
        <v>Public IaaS/ PaaS</v>
      </c>
      <c r="D271" t="str">
        <f>MKF_constant_USD!E156</f>
        <v>Total Public IaaS/ PaaS</v>
      </c>
      <c r="E271" t="str">
        <f>MKF_constant_USD!F156</f>
        <v>Transport</v>
      </c>
      <c r="F271" s="109">
        <f>MKF_constant_USD!G156</f>
        <v>140.94459662935878</v>
      </c>
      <c r="G271" s="109">
        <f>MKF_constant_USD!H156</f>
        <v>162.17662028944835</v>
      </c>
      <c r="H271" s="109">
        <f>MKF_constant_USD!I156</f>
        <v>155.31316267449395</v>
      </c>
      <c r="I271" s="109">
        <f>MKF_constant_USD!J156</f>
        <v>164.43286973268943</v>
      </c>
      <c r="J271" s="109">
        <f>MKF_constant_USD!K156</f>
        <v>208.22398754077372</v>
      </c>
      <c r="K271" s="109">
        <f>MKF_constant_USD!L156</f>
        <v>200.57961261275494</v>
      </c>
      <c r="L271" s="109">
        <f>MKF_constant_USD!M156</f>
        <v>192.4878835666822</v>
      </c>
    </row>
    <row r="272" spans="1:12">
      <c r="A272" t="s">
        <v>194</v>
      </c>
      <c r="B272" t="str">
        <f>MKF_constant_USD!C28</f>
        <v>IT Services</v>
      </c>
      <c r="C272" t="str">
        <f>MKF_constant_USD!D28</f>
        <v>Infrastructure-related Services</v>
      </c>
      <c r="D272" t="str">
        <f>MKF_constant_USD!E28</f>
        <v>Total Infrastructure Support Services</v>
      </c>
      <c r="E272" t="str">
        <f>MKF_constant_USD!F28</f>
        <v>Manufacturing</v>
      </c>
      <c r="F272" s="109">
        <f>MKF_constant_USD!G28</f>
        <v>72.750473217116038</v>
      </c>
      <c r="G272" s="109">
        <f>MKF_constant_USD!H28</f>
        <v>109.54402452956896</v>
      </c>
      <c r="H272" s="109">
        <f>MKF_constant_USD!I28</f>
        <v>124.21654890283062</v>
      </c>
      <c r="I272" s="109">
        <f>MKF_constant_USD!J28</f>
        <v>150.50378936851578</v>
      </c>
      <c r="J272" s="109">
        <f>MKF_constant_USD!K28</f>
        <v>211.86670365727815</v>
      </c>
      <c r="K272" s="109">
        <f>MKF_constant_USD!L28</f>
        <v>222.67977656640358</v>
      </c>
      <c r="L272" s="109">
        <f>MKF_constant_USD!M28</f>
        <v>229.99858582015059</v>
      </c>
    </row>
    <row r="273" spans="1:12">
      <c r="A273" t="s">
        <v>194</v>
      </c>
      <c r="B273" t="str">
        <f>MKF_constant_USD!C29</f>
        <v>IT Services</v>
      </c>
      <c r="C273" t="str">
        <f>MKF_constant_USD!D29</f>
        <v>Infrastructure-related Services</v>
      </c>
      <c r="D273" t="str">
        <f>MKF_constant_USD!E29</f>
        <v>Total Infrastructure Support Services</v>
      </c>
      <c r="E273" t="str">
        <f>MKF_constant_USD!F29</f>
        <v>Banking</v>
      </c>
      <c r="F273" s="109">
        <f>MKF_constant_USD!G29</f>
        <v>32.009468442110311</v>
      </c>
      <c r="G273" s="109">
        <f>MKF_constant_USD!H29</f>
        <v>50.054496245938203</v>
      </c>
      <c r="H273" s="109">
        <f>MKF_constant_USD!I29</f>
        <v>58.124831734354828</v>
      </c>
      <c r="I273" s="109">
        <f>MKF_constant_USD!J29</f>
        <v>71.598383387295087</v>
      </c>
      <c r="J273" s="109">
        <f>MKF_constant_USD!K29</f>
        <v>102.95950993159697</v>
      </c>
      <c r="K273" s="109">
        <f>MKF_constant_USD!L29</f>
        <v>110.79721949705144</v>
      </c>
      <c r="L273" s="109">
        <f>MKF_constant_USD!M29</f>
        <v>117.57396278934382</v>
      </c>
    </row>
    <row r="274" spans="1:12">
      <c r="A274" t="s">
        <v>194</v>
      </c>
      <c r="B274" t="str">
        <f>MKF_constant_USD!C30</f>
        <v>IT Services</v>
      </c>
      <c r="C274" t="str">
        <f>MKF_constant_USD!D30</f>
        <v>Infrastructure-related Services</v>
      </c>
      <c r="D274" t="str">
        <f>MKF_constant_USD!E30</f>
        <v>Total Infrastructure Support Services</v>
      </c>
      <c r="E274" t="str">
        <f>MKF_constant_USD!F30</f>
        <v>Insurance</v>
      </c>
      <c r="F274" s="109">
        <f>MKF_constant_USD!G30</f>
        <v>10.777626712106771</v>
      </c>
      <c r="G274" s="109">
        <f>MKF_constant_USD!H30</f>
        <v>16.690097972665175</v>
      </c>
      <c r="H274" s="109">
        <f>MKF_constant_USD!I30</f>
        <v>19.086671193094084</v>
      </c>
      <c r="I274" s="109">
        <f>MKF_constant_USD!J30</f>
        <v>23.121670721252134</v>
      </c>
      <c r="J274" s="109">
        <f>MKF_constant_USD!K30</f>
        <v>32.600098340392329</v>
      </c>
      <c r="K274" s="109">
        <f>MKF_constant_USD!L30</f>
        <v>34.603259013733016</v>
      </c>
      <c r="L274" s="109">
        <f>MKF_constant_USD!M30</f>
        <v>36.405164392762515</v>
      </c>
    </row>
    <row r="275" spans="1:12">
      <c r="A275" t="s">
        <v>194</v>
      </c>
      <c r="B275" t="str">
        <f>MKF_constant_USD!C31</f>
        <v>IT Services</v>
      </c>
      <c r="C275" t="str">
        <f>MKF_constant_USD!D31</f>
        <v>Infrastructure-related Services</v>
      </c>
      <c r="D275" t="str">
        <f>MKF_constant_USD!E31</f>
        <v>Total Infrastructure Support Services</v>
      </c>
      <c r="E275" t="str">
        <f>MKF_constant_USD!F31</f>
        <v>Public Sector</v>
      </c>
      <c r="F275" s="109">
        <f>MKF_constant_USD!G31</f>
        <v>4.936954673350411</v>
      </c>
      <c r="G275" s="109">
        <f>MKF_constant_USD!H31</f>
        <v>8.6020617719736485</v>
      </c>
      <c r="H275" s="109">
        <f>MKF_constant_USD!I31</f>
        <v>11.104603268053388</v>
      </c>
      <c r="I275" s="109">
        <f>MKF_constant_USD!J31</f>
        <v>14.947827040369971</v>
      </c>
      <c r="J275" s="109">
        <f>MKF_constant_USD!K31</f>
        <v>23.29877796907428</v>
      </c>
      <c r="K275" s="109">
        <f>MKF_constant_USD!L31</f>
        <v>27.011316167747434</v>
      </c>
      <c r="L275" s="109">
        <f>MKF_constant_USD!M31</f>
        <v>30.555822376141247</v>
      </c>
    </row>
    <row r="276" spans="1:12">
      <c r="A276" t="s">
        <v>194</v>
      </c>
      <c r="B276" t="str">
        <f>MKF_constant_USD!C32</f>
        <v>IT Services</v>
      </c>
      <c r="C276" t="str">
        <f>MKF_constant_USD!D32</f>
        <v>Infrastructure-related Services</v>
      </c>
      <c r="D276" t="str">
        <f>MKF_constant_USD!E32</f>
        <v>Total Infrastructure Support Services</v>
      </c>
      <c r="E276" t="str">
        <f>MKF_constant_USD!F32</f>
        <v>Telecom</v>
      </c>
      <c r="F276" s="109">
        <f>MKF_constant_USD!G32</f>
        <v>5.8592094912418737</v>
      </c>
      <c r="G276" s="109">
        <f>MKF_constant_USD!H32</f>
        <v>9.3883135526003443</v>
      </c>
      <c r="H276" s="109">
        <f>MKF_constant_USD!I32</f>
        <v>10.895375847490042</v>
      </c>
      <c r="I276" s="109">
        <f>MKF_constant_USD!J32</f>
        <v>13.439002636654866</v>
      </c>
      <c r="J276" s="109">
        <f>MKF_constant_USD!K32</f>
        <v>19.372674020609928</v>
      </c>
      <c r="K276" s="109">
        <f>MKF_constant_USD!L32</f>
        <v>20.97718433615373</v>
      </c>
      <c r="L276" s="109">
        <f>MKF_constant_USD!M32</f>
        <v>22.462064019393555</v>
      </c>
    </row>
    <row r="277" spans="1:12">
      <c r="A277" t="s">
        <v>194</v>
      </c>
      <c r="B277" t="str">
        <f>MKF_constant_USD!C33</f>
        <v>IT Services</v>
      </c>
      <c r="C277" t="str">
        <f>MKF_constant_USD!D33</f>
        <v>Infrastructure-related Services</v>
      </c>
      <c r="D277" t="str">
        <f>MKF_constant_USD!E33</f>
        <v>Total Infrastructure Support Services</v>
      </c>
      <c r="E277" t="str">
        <f>MKF_constant_USD!F33</f>
        <v>Utilities</v>
      </c>
      <c r="F277" s="109">
        <f>MKF_constant_USD!G33</f>
        <v>2.3440400715579339</v>
      </c>
      <c r="G277" s="109">
        <f>MKF_constant_USD!H33</f>
        <v>3.9131789451686925</v>
      </c>
      <c r="H277" s="109">
        <f>MKF_constant_USD!I33</f>
        <v>4.8512776283405561</v>
      </c>
      <c r="I277" s="109">
        <f>MKF_constant_USD!J33</f>
        <v>6.3931335681801329</v>
      </c>
      <c r="J277" s="109">
        <f>MKF_constant_USD!K33</f>
        <v>9.7982050501474784</v>
      </c>
      <c r="K277" s="109">
        <f>MKF_constant_USD!L33</f>
        <v>11.243597031471698</v>
      </c>
      <c r="L277" s="109">
        <f>MKF_constant_USD!M33</f>
        <v>12.689415047179228</v>
      </c>
    </row>
    <row r="278" spans="1:12">
      <c r="A278" t="s">
        <v>194</v>
      </c>
      <c r="B278" t="str">
        <f>MKF_constant_USD!C34</f>
        <v>IT Services</v>
      </c>
      <c r="C278" t="str">
        <f>MKF_constant_USD!D34</f>
        <v>Infrastructure-related Services</v>
      </c>
      <c r="D278" t="str">
        <f>MKF_constant_USD!E34</f>
        <v>Total Infrastructure Support Services</v>
      </c>
      <c r="E278" t="str">
        <f>MKF_constant_USD!F34</f>
        <v>Retail &amp; Wholesale</v>
      </c>
      <c r="F278" s="109">
        <f>MKF_constant_USD!G34</f>
        <v>17.050431615511965</v>
      </c>
      <c r="G278" s="109">
        <f>MKF_constant_USD!H34</f>
        <v>26.651865020938235</v>
      </c>
      <c r="H278" s="109">
        <f>MKF_constant_USD!I34</f>
        <v>30.851504433200592</v>
      </c>
      <c r="I278" s="109">
        <f>MKF_constant_USD!J34</f>
        <v>37.577467172572014</v>
      </c>
      <c r="J278" s="109">
        <f>MKF_constant_USD!K34</f>
        <v>53.332234276890652</v>
      </c>
      <c r="K278" s="109">
        <f>MKF_constant_USD!L34</f>
        <v>56.199991084836974</v>
      </c>
      <c r="L278" s="109">
        <f>MKF_constant_USD!M34</f>
        <v>57.986487118962408</v>
      </c>
    </row>
    <row r="279" spans="1:12">
      <c r="A279" t="s">
        <v>194</v>
      </c>
      <c r="B279" t="str">
        <f>MKF_constant_USD!C35</f>
        <v>IT Services</v>
      </c>
      <c r="C279" t="str">
        <f>MKF_constant_USD!D35</f>
        <v>Infrastructure-related Services</v>
      </c>
      <c r="D279" t="str">
        <f>MKF_constant_USD!E35</f>
        <v>Total Infrastructure Support Services</v>
      </c>
      <c r="E279" t="str">
        <f>MKF_constant_USD!F35</f>
        <v>Services &amp; Consumers</v>
      </c>
      <c r="F279" s="109">
        <f>MKF_constant_USD!G35</f>
        <v>68.162813282983691</v>
      </c>
      <c r="G279" s="109">
        <f>MKF_constant_USD!H35</f>
        <v>100.44990462926702</v>
      </c>
      <c r="H279" s="109">
        <f>MKF_constant_USD!I35</f>
        <v>113.93121691445329</v>
      </c>
      <c r="I279" s="109">
        <f>MKF_constant_USD!J35</f>
        <v>137.13664736184273</v>
      </c>
      <c r="J279" s="109">
        <f>MKF_constant_USD!K35</f>
        <v>191.67336961177236</v>
      </c>
      <c r="K279" s="109">
        <f>MKF_constant_USD!L35</f>
        <v>199.46695609865517</v>
      </c>
      <c r="L279" s="109">
        <f>MKF_constant_USD!M35</f>
        <v>203.62819373225247</v>
      </c>
    </row>
    <row r="280" spans="1:12">
      <c r="A280" t="s">
        <v>194</v>
      </c>
      <c r="B280" t="str">
        <f>MKF_constant_USD!C36</f>
        <v>IT Services</v>
      </c>
      <c r="C280" t="str">
        <f>MKF_constant_USD!D36</f>
        <v>Infrastructure-related Services</v>
      </c>
      <c r="D280" t="str">
        <f>MKF_constant_USD!E36</f>
        <v>Total Infrastructure Support Services</v>
      </c>
      <c r="E280" t="str">
        <f>MKF_constant_USD!F36</f>
        <v>Transport</v>
      </c>
      <c r="F280" s="109">
        <f>MKF_constant_USD!G36</f>
        <v>8.6238748819765849</v>
      </c>
      <c r="G280" s="109">
        <f>MKF_constant_USD!H36</f>
        <v>12.755879708781842</v>
      </c>
      <c r="H280" s="109">
        <f>MKF_constant_USD!I36</f>
        <v>14.706986590911466</v>
      </c>
      <c r="I280" s="109">
        <f>MKF_constant_USD!J36</f>
        <v>18.045128895961035</v>
      </c>
      <c r="J280" s="109">
        <f>MKF_constant_USD!K36</f>
        <v>25.844471382541983</v>
      </c>
      <c r="K280" s="109">
        <f>MKF_constant_USD!L36</f>
        <v>27.476022268365522</v>
      </c>
      <c r="L280" s="109">
        <f>MKF_constant_USD!M36</f>
        <v>28.561616421629669</v>
      </c>
    </row>
    <row r="281" spans="1:12">
      <c r="A281" t="s">
        <v>194</v>
      </c>
      <c r="B281" t="str">
        <f>MKF_constant_USD!C38</f>
        <v>IT Services</v>
      </c>
      <c r="C281" t="str">
        <f>MKF_constant_USD!D38</f>
        <v>Infrastructure-related Services</v>
      </c>
      <c r="D281" t="str">
        <f>MKF_constant_USD!E38</f>
        <v>Total Infrastructure-related Project Services</v>
      </c>
      <c r="E281" t="str">
        <f>MKF_constant_USD!F38</f>
        <v>Manufacturing</v>
      </c>
      <c r="F281" s="109">
        <f>MKF_constant_USD!G38</f>
        <v>32.918593568571978</v>
      </c>
      <c r="G281" s="109">
        <f>MKF_constant_USD!H38</f>
        <v>55.69342269161109</v>
      </c>
      <c r="H281" s="109">
        <f>MKF_constant_USD!I38</f>
        <v>68.018871098206787</v>
      </c>
      <c r="I281" s="109">
        <f>MKF_constant_USD!J38</f>
        <v>87.791070553807742</v>
      </c>
      <c r="J281" s="109">
        <f>MKF_constant_USD!K38</f>
        <v>128.96408735041817</v>
      </c>
      <c r="K281" s="109">
        <f>MKF_constant_USD!L38</f>
        <v>138.56809906312407</v>
      </c>
      <c r="L281" s="109">
        <f>MKF_constant_USD!M38</f>
        <v>143.50406678278148</v>
      </c>
    </row>
    <row r="282" spans="1:12">
      <c r="A282" t="s">
        <v>194</v>
      </c>
      <c r="B282" t="str">
        <f>MKF_constant_USD!C39</f>
        <v>IT Services</v>
      </c>
      <c r="C282" t="str">
        <f>MKF_constant_USD!D39</f>
        <v>Infrastructure-related Services</v>
      </c>
      <c r="D282" t="str">
        <f>MKF_constant_USD!E39</f>
        <v>Total Infrastructure-related Project Services</v>
      </c>
      <c r="E282" t="str">
        <f>MKF_constant_USD!F39</f>
        <v>Banking</v>
      </c>
      <c r="F282" s="109">
        <f>MKF_constant_USD!G39</f>
        <v>9.2655889802485714</v>
      </c>
      <c r="G282" s="109">
        <f>MKF_constant_USD!H39</f>
        <v>14.535572523895935</v>
      </c>
      <c r="H282" s="109">
        <f>MKF_constant_USD!I39</f>
        <v>17.024435842982246</v>
      </c>
      <c r="I282" s="109">
        <f>MKF_constant_USD!J39</f>
        <v>21.667938134658353</v>
      </c>
      <c r="J282" s="109">
        <f>MKF_constant_USD!K39</f>
        <v>32.296562022989384</v>
      </c>
      <c r="K282" s="109">
        <f>MKF_constant_USD!L39</f>
        <v>35.849980809332109</v>
      </c>
      <c r="L282" s="109">
        <f>MKF_constant_USD!M39</f>
        <v>38.747442143373846</v>
      </c>
    </row>
    <row r="283" spans="1:12">
      <c r="A283" t="s">
        <v>194</v>
      </c>
      <c r="B283" t="str">
        <f>MKF_constant_USD!C40</f>
        <v>IT Services</v>
      </c>
      <c r="C283" t="str">
        <f>MKF_constant_USD!D40</f>
        <v>Infrastructure-related Services</v>
      </c>
      <c r="D283" t="str">
        <f>MKF_constant_USD!E40</f>
        <v>Total Infrastructure-related Project Services</v>
      </c>
      <c r="E283" t="str">
        <f>MKF_constant_USD!F40</f>
        <v>Insurance</v>
      </c>
      <c r="F283" s="109">
        <f>MKF_constant_USD!G40</f>
        <v>5.1987506787351183</v>
      </c>
      <c r="G283" s="109">
        <f>MKF_constant_USD!H40</f>
        <v>7.8601581025346112</v>
      </c>
      <c r="H283" s="109">
        <f>MKF_constant_USD!I40</f>
        <v>8.7365365206587811</v>
      </c>
      <c r="I283" s="109">
        <f>MKF_constant_USD!J40</f>
        <v>10.562987829109362</v>
      </c>
      <c r="J283" s="109">
        <f>MKF_constant_USD!K40</f>
        <v>14.978873372549051</v>
      </c>
      <c r="K283" s="109">
        <f>MKF_constant_USD!L40</f>
        <v>15.989580419752059</v>
      </c>
      <c r="L283" s="109">
        <f>MKF_constant_USD!M40</f>
        <v>16.81313643629025</v>
      </c>
    </row>
    <row r="284" spans="1:12">
      <c r="A284" t="s">
        <v>194</v>
      </c>
      <c r="B284" t="str">
        <f>MKF_constant_USD!C41</f>
        <v>IT Services</v>
      </c>
      <c r="C284" t="str">
        <f>MKF_constant_USD!D41</f>
        <v>Infrastructure-related Services</v>
      </c>
      <c r="D284" t="str">
        <f>MKF_constant_USD!E41</f>
        <v>Total Infrastructure-related Project Services</v>
      </c>
      <c r="E284" t="str">
        <f>MKF_constant_USD!F41</f>
        <v>Public Sector</v>
      </c>
      <c r="F284" s="109">
        <f>MKF_constant_USD!G41</f>
        <v>1.9333902894849795</v>
      </c>
      <c r="G284" s="109">
        <f>MKF_constant_USD!H41</f>
        <v>2.8262756812884975</v>
      </c>
      <c r="H284" s="109">
        <f>MKF_constant_USD!I41</f>
        <v>3.0888635515443057</v>
      </c>
      <c r="I284" s="109">
        <f>MKF_constant_USD!J41</f>
        <v>3.7413541107334196</v>
      </c>
      <c r="J284" s="109">
        <f>MKF_constant_USD!K41</f>
        <v>5.4234309023407068</v>
      </c>
      <c r="K284" s="109">
        <f>MKF_constant_USD!L41</f>
        <v>6.0152043125978549</v>
      </c>
      <c r="L284" s="109">
        <f>MKF_constant_USD!M41</f>
        <v>6.6517416145406694</v>
      </c>
    </row>
    <row r="285" spans="1:12">
      <c r="A285" t="s">
        <v>194</v>
      </c>
      <c r="B285" t="str">
        <f>MKF_constant_USD!C42</f>
        <v>IT Services</v>
      </c>
      <c r="C285" t="str">
        <f>MKF_constant_USD!D42</f>
        <v>Infrastructure-related Services</v>
      </c>
      <c r="D285" t="str">
        <f>MKF_constant_USD!E42</f>
        <v>Total Infrastructure-related Project Services</v>
      </c>
      <c r="E285" t="str">
        <f>MKF_constant_USD!F42</f>
        <v>Telecom</v>
      </c>
      <c r="F285" s="109">
        <f>MKF_constant_USD!G42</f>
        <v>1.6968489903216348</v>
      </c>
      <c r="G285" s="109">
        <f>MKF_constant_USD!H42</f>
        <v>2.6777975284883926</v>
      </c>
      <c r="H285" s="109">
        <f>MKF_constant_USD!I42</f>
        <v>3.0644187632862363</v>
      </c>
      <c r="I285" s="109">
        <f>MKF_constant_USD!J42</f>
        <v>3.7596893519449583</v>
      </c>
      <c r="J285" s="109">
        <f>MKF_constant_USD!K42</f>
        <v>5.3519275082060727</v>
      </c>
      <c r="K285" s="109">
        <f>MKF_constant_USD!L42</f>
        <v>5.6769493629109515</v>
      </c>
      <c r="L285" s="109">
        <f>MKF_constant_USD!M42</f>
        <v>5.8686942042551893</v>
      </c>
    </row>
    <row r="286" spans="1:12">
      <c r="A286" t="s">
        <v>194</v>
      </c>
      <c r="B286" t="str">
        <f>MKF_constant_USD!C43</f>
        <v>IT Services</v>
      </c>
      <c r="C286" t="str">
        <f>MKF_constant_USD!D43</f>
        <v>Infrastructure-related Services</v>
      </c>
      <c r="D286" t="str">
        <f>MKF_constant_USD!E43</f>
        <v>Total Infrastructure-related Project Services</v>
      </c>
      <c r="E286" t="str">
        <f>MKF_constant_USD!F43</f>
        <v>Utilities</v>
      </c>
      <c r="F286" s="109">
        <f>MKF_constant_USD!G43</f>
        <v>1.6213914783926708</v>
      </c>
      <c r="G286" s="109">
        <f>MKF_constant_USD!H43</f>
        <v>2.399422632449939</v>
      </c>
      <c r="H286" s="109">
        <f>MKF_constant_USD!I43</f>
        <v>2.6610738506713529</v>
      </c>
      <c r="I286" s="109">
        <f>MKF_constant_USD!J43</f>
        <v>3.2676889433113301</v>
      </c>
      <c r="J286" s="109">
        <f>MKF_constant_USD!K43</f>
        <v>4.7989459534473466</v>
      </c>
      <c r="K286" s="109">
        <f>MKF_constant_USD!L43</f>
        <v>5.3617400463090572</v>
      </c>
      <c r="L286" s="109">
        <f>MKF_constant_USD!M43</f>
        <v>5.9357600943985496</v>
      </c>
    </row>
    <row r="287" spans="1:12">
      <c r="A287" t="s">
        <v>194</v>
      </c>
      <c r="B287" t="str">
        <f>MKF_constant_USD!C44</f>
        <v>IT Services</v>
      </c>
      <c r="C287" t="str">
        <f>MKF_constant_USD!D44</f>
        <v>Infrastructure-related Services</v>
      </c>
      <c r="D287" t="str">
        <f>MKF_constant_USD!E44</f>
        <v>Total Infrastructure-related Project Services</v>
      </c>
      <c r="E287" t="str">
        <f>MKF_constant_USD!F44</f>
        <v>Retail &amp; Wholesale</v>
      </c>
      <c r="F287" s="109">
        <f>MKF_constant_USD!G44</f>
        <v>5.2348415688941516</v>
      </c>
      <c r="G287" s="109">
        <f>MKF_constant_USD!H44</f>
        <v>8.5483127944364803</v>
      </c>
      <c r="H287" s="109">
        <f>MKF_constant_USD!I44</f>
        <v>10.215513406425995</v>
      </c>
      <c r="I287" s="109">
        <f>MKF_constant_USD!J44</f>
        <v>12.843917238735544</v>
      </c>
      <c r="J287" s="109">
        <f>MKF_constant_USD!K44</f>
        <v>18.319471651368005</v>
      </c>
      <c r="K287" s="109">
        <f>MKF_constant_USD!L44</f>
        <v>19.108330551986256</v>
      </c>
      <c r="L287" s="109">
        <f>MKF_constant_USD!M44</f>
        <v>19.208812711816069</v>
      </c>
    </row>
    <row r="288" spans="1:12">
      <c r="A288" t="s">
        <v>194</v>
      </c>
      <c r="B288" t="str">
        <f>MKF_constant_USD!C45</f>
        <v>IT Services</v>
      </c>
      <c r="C288" t="str">
        <f>MKF_constant_USD!D45</f>
        <v>Infrastructure-related Services</v>
      </c>
      <c r="D288" t="str">
        <f>MKF_constant_USD!E45</f>
        <v>Total Infrastructure-related Project Services</v>
      </c>
      <c r="E288" t="str">
        <f>MKF_constant_USD!F45</f>
        <v>Services &amp; Consumers</v>
      </c>
      <c r="F288" s="109">
        <f>MKF_constant_USD!G45</f>
        <v>11.858923417632976</v>
      </c>
      <c r="G288" s="109">
        <f>MKF_constant_USD!H45</f>
        <v>18.645911502155787</v>
      </c>
      <c r="H288" s="109">
        <f>MKF_constant_USD!I45</f>
        <v>21.580135548233049</v>
      </c>
      <c r="I288" s="109">
        <f>MKF_constant_USD!J45</f>
        <v>26.4392154115742</v>
      </c>
      <c r="J288" s="109">
        <f>MKF_constant_USD!K45</f>
        <v>36.664211119131345</v>
      </c>
      <c r="K288" s="109">
        <f>MKF_constant_USD!L45</f>
        <v>36.931041758449098</v>
      </c>
      <c r="L288" s="109">
        <f>MKF_constant_USD!M45</f>
        <v>35.928959710198036</v>
      </c>
    </row>
    <row r="289" spans="1:12">
      <c r="A289" t="s">
        <v>194</v>
      </c>
      <c r="B289" t="str">
        <f>MKF_constant_USD!C46</f>
        <v>IT Services</v>
      </c>
      <c r="C289" t="str">
        <f>MKF_constant_USD!D46</f>
        <v>Infrastructure-related Services</v>
      </c>
      <c r="D289" t="str">
        <f>MKF_constant_USD!E46</f>
        <v>Total Infrastructure-related Project Services</v>
      </c>
      <c r="E289" t="str">
        <f>MKF_constant_USD!F46</f>
        <v>Transport</v>
      </c>
      <c r="F289" s="109">
        <f>MKF_constant_USD!G46</f>
        <v>5.3254608302555013</v>
      </c>
      <c r="G289" s="109">
        <f>MKF_constant_USD!H46</f>
        <v>7.9958394942199842</v>
      </c>
      <c r="H289" s="109">
        <f>MKF_constant_USD!I46</f>
        <v>9.2614631289524514</v>
      </c>
      <c r="I289" s="109">
        <f>MKF_constant_USD!J46</f>
        <v>11.59305925558035</v>
      </c>
      <c r="J289" s="109">
        <f>MKF_constant_USD!K46</f>
        <v>16.872577294871071</v>
      </c>
      <c r="K289" s="109">
        <f>MKF_constant_USD!L46</f>
        <v>18.165303000387173</v>
      </c>
      <c r="L289" s="109">
        <f>MKF_constant_USD!M46</f>
        <v>18.841548451017843</v>
      </c>
    </row>
    <row r="290" spans="1:12">
      <c r="A290" t="s">
        <v>194</v>
      </c>
      <c r="B290" t="str">
        <f>MKF_constant_USD!C48</f>
        <v>IT Services</v>
      </c>
      <c r="C290" t="str">
        <f>MKF_constant_USD!D48</f>
        <v>Infrastructure-related Services</v>
      </c>
      <c r="D290" t="str">
        <f>MKF_constant_USD!E48</f>
        <v>Total Infrastructure Outsourcing Services</v>
      </c>
      <c r="E290" t="str">
        <f>MKF_constant_USD!F48</f>
        <v>Manufacturing</v>
      </c>
      <c r="F290" s="109">
        <f>MKF_constant_USD!G48</f>
        <v>358.63287668465466</v>
      </c>
      <c r="G290" s="109">
        <f>MKF_constant_USD!H48</f>
        <v>461.66397842346311</v>
      </c>
      <c r="H290" s="109">
        <f>MKF_constant_USD!I48</f>
        <v>464.79365562113793</v>
      </c>
      <c r="I290" s="109">
        <f>MKF_constant_USD!J48</f>
        <v>511.9324065925864</v>
      </c>
      <c r="J290" s="109">
        <f>MKF_constant_USD!K48</f>
        <v>665.95095087964251</v>
      </c>
      <c r="K290" s="109">
        <f>MKF_constant_USD!L48</f>
        <v>653.52885416966103</v>
      </c>
      <c r="L290" s="109">
        <f>MKF_constant_USD!M48</f>
        <v>635.79662796106254</v>
      </c>
    </row>
    <row r="291" spans="1:12">
      <c r="A291" t="s">
        <v>194</v>
      </c>
      <c r="B291" t="str">
        <f>MKF_constant_USD!C49</f>
        <v>IT Services</v>
      </c>
      <c r="C291" t="str">
        <f>MKF_constant_USD!D49</f>
        <v>Infrastructure-related Services</v>
      </c>
      <c r="D291" t="str">
        <f>MKF_constant_USD!E49</f>
        <v>Total Infrastructure Outsourcing Services</v>
      </c>
      <c r="E291" t="str">
        <f>MKF_constant_USD!F49</f>
        <v>Banking</v>
      </c>
      <c r="F291" s="109">
        <f>MKF_constant_USD!G49</f>
        <v>233.33454853992785</v>
      </c>
      <c r="G291" s="109">
        <f>MKF_constant_USD!H49</f>
        <v>297.41737497207572</v>
      </c>
      <c r="H291" s="109">
        <f>MKF_constant_USD!I49</f>
        <v>290.07631242353392</v>
      </c>
      <c r="I291" s="109">
        <f>MKF_constant_USD!J49</f>
        <v>307.19442156267411</v>
      </c>
      <c r="J291" s="109">
        <f>MKF_constant_USD!K49</f>
        <v>387.79307663649604</v>
      </c>
      <c r="K291" s="109">
        <f>MKF_constant_USD!L49</f>
        <v>372.64165319143933</v>
      </c>
      <c r="L291" s="109">
        <f>MKF_constant_USD!M49</f>
        <v>358.06912114374751</v>
      </c>
    </row>
    <row r="292" spans="1:12">
      <c r="A292" t="s">
        <v>194</v>
      </c>
      <c r="B292" t="str">
        <f>MKF_constant_USD!C50</f>
        <v>IT Services</v>
      </c>
      <c r="C292" t="str">
        <f>MKF_constant_USD!D50</f>
        <v>Infrastructure-related Services</v>
      </c>
      <c r="D292" t="str">
        <f>MKF_constant_USD!E50</f>
        <v>Total Infrastructure Outsourcing Services</v>
      </c>
      <c r="E292" t="str">
        <f>MKF_constant_USD!F50</f>
        <v>Insurance</v>
      </c>
      <c r="F292" s="109">
        <f>MKF_constant_USD!G50</f>
        <v>102.07189692445978</v>
      </c>
      <c r="G292" s="109">
        <f>MKF_constant_USD!H50</f>
        <v>131.43720045529128</v>
      </c>
      <c r="H292" s="109">
        <f>MKF_constant_USD!I50</f>
        <v>126.88277931634954</v>
      </c>
      <c r="I292" s="109">
        <f>MKF_constant_USD!J50</f>
        <v>132.78693823377057</v>
      </c>
      <c r="J292" s="109">
        <f>MKF_constant_USD!K50</f>
        <v>165.01163233076514</v>
      </c>
      <c r="K292" s="109">
        <f>MKF_constant_USD!L50</f>
        <v>156.15374505250045</v>
      </c>
      <c r="L292" s="109">
        <f>MKF_constant_USD!M50</f>
        <v>147.83177327914333</v>
      </c>
    </row>
    <row r="293" spans="1:12">
      <c r="A293" t="s">
        <v>194</v>
      </c>
      <c r="B293" t="str">
        <f>MKF_constant_USD!C51</f>
        <v>IT Services</v>
      </c>
      <c r="C293" t="str">
        <f>MKF_constant_USD!D51</f>
        <v>Infrastructure-related Services</v>
      </c>
      <c r="D293" t="str">
        <f>MKF_constant_USD!E51</f>
        <v>Total Infrastructure Outsourcing Services</v>
      </c>
      <c r="E293" t="str">
        <f>MKF_constant_USD!F51</f>
        <v>Public Sector</v>
      </c>
      <c r="F293" s="109">
        <f>MKF_constant_USD!G51</f>
        <v>128.56206395101103</v>
      </c>
      <c r="G293" s="109">
        <f>MKF_constant_USD!H51</f>
        <v>167.70084390339855</v>
      </c>
      <c r="H293" s="109">
        <f>MKF_constant_USD!I51</f>
        <v>160.35491823467788</v>
      </c>
      <c r="I293" s="109">
        <f>MKF_constant_USD!J51</f>
        <v>165.48475030615799</v>
      </c>
      <c r="J293" s="109">
        <f>MKF_constant_USD!K51</f>
        <v>203.65157986829774</v>
      </c>
      <c r="K293" s="109">
        <f>MKF_constant_USD!L51</f>
        <v>191.5819955474503</v>
      </c>
      <c r="L293" s="109">
        <f>MKF_constant_USD!M51</f>
        <v>180.94783546241626</v>
      </c>
    </row>
    <row r="294" spans="1:12">
      <c r="A294" t="s">
        <v>194</v>
      </c>
      <c r="B294" t="str">
        <f>MKF_constant_USD!C52</f>
        <v>IT Services</v>
      </c>
      <c r="C294" t="str">
        <f>MKF_constant_USD!D52</f>
        <v>Infrastructure-related Services</v>
      </c>
      <c r="D294" t="str">
        <f>MKF_constant_USD!E52</f>
        <v>Total Infrastructure Outsourcing Services</v>
      </c>
      <c r="E294" t="str">
        <f>MKF_constant_USD!F52</f>
        <v>Telecom</v>
      </c>
      <c r="F294" s="109">
        <f>MKF_constant_USD!G52</f>
        <v>46.474407372935097</v>
      </c>
      <c r="G294" s="109">
        <f>MKF_constant_USD!H52</f>
        <v>60.97359360433714</v>
      </c>
      <c r="H294" s="109">
        <f>MKF_constant_USD!I52</f>
        <v>59.14721373622946</v>
      </c>
      <c r="I294" s="109">
        <f>MKF_constant_USD!J52</f>
        <v>62.389542678961242</v>
      </c>
      <c r="J294" s="109">
        <f>MKF_constant_USD!K52</f>
        <v>78.279379607575876</v>
      </c>
      <c r="K294" s="109">
        <f>MKF_constant_USD!L52</f>
        <v>74.846319961860772</v>
      </c>
      <c r="L294" s="109">
        <f>MKF_constant_USD!M52</f>
        <v>71.666033310062147</v>
      </c>
    </row>
    <row r="295" spans="1:12">
      <c r="A295" t="s">
        <v>194</v>
      </c>
      <c r="B295" t="str">
        <f>MKF_constant_USD!C53</f>
        <v>IT Services</v>
      </c>
      <c r="C295" t="str">
        <f>MKF_constant_USD!D53</f>
        <v>Infrastructure-related Services</v>
      </c>
      <c r="D295" t="str">
        <f>MKF_constant_USD!E53</f>
        <v>Total Infrastructure Outsourcing Services</v>
      </c>
      <c r="E295" t="str">
        <f>MKF_constant_USD!F53</f>
        <v>Utilities</v>
      </c>
      <c r="F295" s="109">
        <f>MKF_constant_USD!G53</f>
        <v>38.459970024754632</v>
      </c>
      <c r="G295" s="109">
        <f>MKF_constant_USD!H53</f>
        <v>50.049814674448193</v>
      </c>
      <c r="H295" s="109">
        <f>MKF_constant_USD!I53</f>
        <v>48.431482452051071</v>
      </c>
      <c r="I295" s="109">
        <f>MKF_constant_USD!J53</f>
        <v>51.116448702834482</v>
      </c>
      <c r="J295" s="109">
        <f>MKF_constant_USD!K53</f>
        <v>64.221617710998586</v>
      </c>
      <c r="K295" s="109">
        <f>MKF_constant_USD!L53</f>
        <v>61.606334580845434</v>
      </c>
      <c r="L295" s="109">
        <f>MKF_constant_USD!M53</f>
        <v>59.307302249132483</v>
      </c>
    </row>
    <row r="296" spans="1:12">
      <c r="A296" t="s">
        <v>194</v>
      </c>
      <c r="B296" t="str">
        <f>MKF_constant_USD!C54</f>
        <v>IT Services</v>
      </c>
      <c r="C296" t="str">
        <f>MKF_constant_USD!D54</f>
        <v>Infrastructure-related Services</v>
      </c>
      <c r="D296" t="str">
        <f>MKF_constant_USD!E54</f>
        <v>Total Infrastructure Outsourcing Services</v>
      </c>
      <c r="E296" t="str">
        <f>MKF_constant_USD!F54</f>
        <v>Retail &amp; Wholesale</v>
      </c>
      <c r="F296" s="109">
        <f>MKF_constant_USD!G54</f>
        <v>83.037576165249476</v>
      </c>
      <c r="G296" s="109">
        <f>MKF_constant_USD!H54</f>
        <v>107.41628576566825</v>
      </c>
      <c r="H296" s="109">
        <f>MKF_constant_USD!I54</f>
        <v>107.92312926854608</v>
      </c>
      <c r="I296" s="109">
        <f>MKF_constant_USD!J54</f>
        <v>116.90553239911125</v>
      </c>
      <c r="J296" s="109">
        <f>MKF_constant_USD!K54</f>
        <v>149.8084351062522</v>
      </c>
      <c r="K296" s="109">
        <f>MKF_constant_USD!L54</f>
        <v>144.89886627779384</v>
      </c>
      <c r="L296" s="109">
        <f>MKF_constant_USD!M54</f>
        <v>138.9877198896269</v>
      </c>
    </row>
    <row r="297" spans="1:12">
      <c r="A297" t="s">
        <v>194</v>
      </c>
      <c r="B297" t="str">
        <f>MKF_constant_USD!C55</f>
        <v>IT Services</v>
      </c>
      <c r="C297" t="str">
        <f>MKF_constant_USD!D55</f>
        <v>Infrastructure-related Services</v>
      </c>
      <c r="D297" t="str">
        <f>MKF_constant_USD!E55</f>
        <v>Total Infrastructure Outsourcing Services</v>
      </c>
      <c r="E297" t="str">
        <f>MKF_constant_USD!F55</f>
        <v>Services &amp; Consumers</v>
      </c>
      <c r="F297" s="109">
        <f>MKF_constant_USD!G55</f>
        <v>273.52222760056185</v>
      </c>
      <c r="G297" s="109">
        <f>MKF_constant_USD!H55</f>
        <v>339.58866450526415</v>
      </c>
      <c r="H297" s="109">
        <f>MKF_constant_USD!I55</f>
        <v>339.34962950673167</v>
      </c>
      <c r="I297" s="109">
        <f>MKF_constant_USD!J55</f>
        <v>368.45169574438563</v>
      </c>
      <c r="J297" s="109">
        <f>MKF_constant_USD!K55</f>
        <v>470.4938217188909</v>
      </c>
      <c r="K297" s="109">
        <f>MKF_constant_USD!L55</f>
        <v>452.60581969808777</v>
      </c>
      <c r="L297" s="109">
        <f>MKF_constant_USD!M55</f>
        <v>430.92582130620167</v>
      </c>
    </row>
    <row r="298" spans="1:12">
      <c r="A298" t="s">
        <v>194</v>
      </c>
      <c r="B298" t="str">
        <f>MKF_constant_USD!C56</f>
        <v>IT Services</v>
      </c>
      <c r="C298" t="str">
        <f>MKF_constant_USD!D56</f>
        <v>Infrastructure-related Services</v>
      </c>
      <c r="D298" t="str">
        <f>MKF_constant_USD!E56</f>
        <v>Total Infrastructure Outsourcing Services</v>
      </c>
      <c r="E298" t="str">
        <f>MKF_constant_USD!F56</f>
        <v>Transport</v>
      </c>
      <c r="F298" s="109">
        <f>MKF_constant_USD!G56</f>
        <v>47.334581990223867</v>
      </c>
      <c r="G298" s="109">
        <f>MKF_constant_USD!H56</f>
        <v>57.845385808817937</v>
      </c>
      <c r="H298" s="109">
        <f>MKF_constant_USD!I56</f>
        <v>58.010824583323071</v>
      </c>
      <c r="I298" s="109">
        <f>MKF_constant_USD!J56</f>
        <v>63.544862351656313</v>
      </c>
      <c r="J298" s="109">
        <f>MKF_constant_USD!K56</f>
        <v>82.798438032843293</v>
      </c>
      <c r="K298" s="109">
        <f>MKF_constant_USD!L56</f>
        <v>81.628150392194684</v>
      </c>
      <c r="L298" s="109">
        <f>MKF_constant_USD!M56</f>
        <v>79.594932637357601</v>
      </c>
    </row>
    <row r="299" spans="1:12">
      <c r="A299" t="s">
        <v>194</v>
      </c>
      <c r="B299" t="str">
        <f>MKF_constant_USD!C68</f>
        <v>IT Services</v>
      </c>
      <c r="C299" t="str">
        <f>MKF_constant_USD!D68</f>
        <v>Application-related Services</v>
      </c>
      <c r="D299" t="str">
        <f>MKF_constant_USD!E68</f>
        <v>Total Application-related Project Services</v>
      </c>
      <c r="E299" t="str">
        <f>MKF_constant_USD!F68</f>
        <v>Manufacturing</v>
      </c>
      <c r="F299" s="109">
        <f>MKF_constant_USD!G68</f>
        <v>100.3173530179466</v>
      </c>
      <c r="G299" s="109">
        <f>MKF_constant_USD!H68</f>
        <v>120.55608221453983</v>
      </c>
      <c r="H299" s="109">
        <f>MKF_constant_USD!I68</f>
        <v>117.2965842705148</v>
      </c>
      <c r="I299" s="109">
        <f>MKF_constant_USD!J68</f>
        <v>126.40031655084444</v>
      </c>
      <c r="J299" s="109">
        <f>MKF_constant_USD!K68</f>
        <v>162.55741709551236</v>
      </c>
      <c r="K299" s="109">
        <f>MKF_constant_USD!L68</f>
        <v>158.88489952557762</v>
      </c>
      <c r="L299" s="109">
        <f>MKF_constant_USD!M68</f>
        <v>154.92562684720087</v>
      </c>
    </row>
    <row r="300" spans="1:12">
      <c r="A300" t="s">
        <v>194</v>
      </c>
      <c r="B300" t="str">
        <f>MKF_constant_USD!C69</f>
        <v>IT Services</v>
      </c>
      <c r="C300" t="str">
        <f>MKF_constant_USD!D69</f>
        <v>Application-related Services</v>
      </c>
      <c r="D300" t="str">
        <f>MKF_constant_USD!E69</f>
        <v>Total Application-related Project Services</v>
      </c>
      <c r="E300" t="str">
        <f>MKF_constant_USD!F69</f>
        <v>Banking</v>
      </c>
      <c r="F300" s="109">
        <f>MKF_constant_USD!G69</f>
        <v>63.615459418262205</v>
      </c>
      <c r="G300" s="109">
        <f>MKF_constant_USD!H69</f>
        <v>79.702811793812657</v>
      </c>
      <c r="H300" s="109">
        <f>MKF_constant_USD!I69</f>
        <v>77.108329610013158</v>
      </c>
      <c r="I300" s="109">
        <f>MKF_constant_USD!J69</f>
        <v>81.972698012392854</v>
      </c>
      <c r="J300" s="109">
        <f>MKF_constant_USD!K69</f>
        <v>103.85488399288015</v>
      </c>
      <c r="K300" s="109">
        <f>MKF_constant_USD!L69</f>
        <v>100.08553281339711</v>
      </c>
      <c r="L300" s="109">
        <f>MKF_constant_USD!M69</f>
        <v>96.303478595367139</v>
      </c>
    </row>
    <row r="301" spans="1:12">
      <c r="A301" t="s">
        <v>194</v>
      </c>
      <c r="B301" t="str">
        <f>MKF_constant_USD!C70</f>
        <v>IT Services</v>
      </c>
      <c r="C301" t="str">
        <f>MKF_constant_USD!D70</f>
        <v>Application-related Services</v>
      </c>
      <c r="D301" t="str">
        <f>MKF_constant_USD!E70</f>
        <v>Total Application-related Project Services</v>
      </c>
      <c r="E301" t="str">
        <f>MKF_constant_USD!F70</f>
        <v>Insurance</v>
      </c>
      <c r="F301" s="109">
        <f>MKF_constant_USD!G70</f>
        <v>28.430063796379581</v>
      </c>
      <c r="G301" s="109">
        <f>MKF_constant_USD!H70</f>
        <v>35.921365836753111</v>
      </c>
      <c r="H301" s="109">
        <f>MKF_constant_USD!I70</f>
        <v>34.650546514543649</v>
      </c>
      <c r="I301" s="109">
        <f>MKF_constant_USD!J70</f>
        <v>36.568859166892217</v>
      </c>
      <c r="J301" s="109">
        <f>MKF_constant_USD!K70</f>
        <v>45.796154056243388</v>
      </c>
      <c r="K301" s="109">
        <f>MKF_constant_USD!L70</f>
        <v>43.589224893529156</v>
      </c>
      <c r="L301" s="109">
        <f>MKF_constant_USD!M70</f>
        <v>41.488693212641181</v>
      </c>
    </row>
    <row r="302" spans="1:12">
      <c r="A302" t="s">
        <v>194</v>
      </c>
      <c r="B302" t="str">
        <f>MKF_constant_USD!C71</f>
        <v>IT Services</v>
      </c>
      <c r="C302" t="str">
        <f>MKF_constant_USD!D71</f>
        <v>Application-related Services</v>
      </c>
      <c r="D302" t="str">
        <f>MKF_constant_USD!E71</f>
        <v>Total Application-related Project Services</v>
      </c>
      <c r="E302" t="str">
        <f>MKF_constant_USD!F71</f>
        <v>Public Sector</v>
      </c>
      <c r="F302" s="109">
        <f>MKF_constant_USD!G71</f>
        <v>45.470907169398146</v>
      </c>
      <c r="G302" s="109">
        <f>MKF_constant_USD!H71</f>
        <v>60.15516483035649</v>
      </c>
      <c r="H302" s="109">
        <f>MKF_constant_USD!I71</f>
        <v>58.632755015555574</v>
      </c>
      <c r="I302" s="109">
        <f>MKF_constant_USD!J71</f>
        <v>61.797577397466782</v>
      </c>
      <c r="J302" s="109">
        <f>MKF_constant_USD!K71</f>
        <v>77.613172819440763</v>
      </c>
      <c r="K302" s="109">
        <f>MKF_constant_USD!L71</f>
        <v>74.397311748457952</v>
      </c>
      <c r="L302" s="109">
        <f>MKF_constant_USD!M71</f>
        <v>71.616387633046131</v>
      </c>
    </row>
    <row r="303" spans="1:12">
      <c r="A303" t="s">
        <v>194</v>
      </c>
      <c r="B303" t="str">
        <f>MKF_constant_USD!C72</f>
        <v>IT Services</v>
      </c>
      <c r="C303" t="str">
        <f>MKF_constant_USD!D72</f>
        <v>Application-related Services</v>
      </c>
      <c r="D303" t="str">
        <f>MKF_constant_USD!E72</f>
        <v>Total Application-related Project Services</v>
      </c>
      <c r="E303" t="str">
        <f>MKF_constant_USD!F72</f>
        <v>Telecom</v>
      </c>
      <c r="F303" s="109">
        <f>MKF_constant_USD!G72</f>
        <v>12.397850949529671</v>
      </c>
      <c r="G303" s="109">
        <f>MKF_constant_USD!H72</f>
        <v>16.102822600128576</v>
      </c>
      <c r="H303" s="109">
        <f>MKF_constant_USD!I72</f>
        <v>15.553967749402611</v>
      </c>
      <c r="I303" s="109">
        <f>MKF_constant_USD!J72</f>
        <v>16.310011269533071</v>
      </c>
      <c r="J303" s="109">
        <f>MKF_constant_USD!K72</f>
        <v>20.394075160896438</v>
      </c>
      <c r="K303" s="109">
        <f>MKF_constant_USD!L72</f>
        <v>19.45338551333694</v>
      </c>
      <c r="L303" s="109">
        <f>MKF_constant_USD!M72</f>
        <v>18.625329667734469</v>
      </c>
    </row>
    <row r="304" spans="1:12">
      <c r="A304" t="s">
        <v>194</v>
      </c>
      <c r="B304" t="str">
        <f>MKF_constant_USD!C73</f>
        <v>IT Services</v>
      </c>
      <c r="C304" t="str">
        <f>MKF_constant_USD!D73</f>
        <v>Application-related Services</v>
      </c>
      <c r="D304" t="str">
        <f>MKF_constant_USD!E73</f>
        <v>Total Application-related Project Services</v>
      </c>
      <c r="E304" t="str">
        <f>MKF_constant_USD!F73</f>
        <v>Utilities</v>
      </c>
      <c r="F304" s="109">
        <f>MKF_constant_USD!G73</f>
        <v>9.4674398780831641</v>
      </c>
      <c r="G304" s="109">
        <f>MKF_constant_USD!H73</f>
        <v>12.294408385139567</v>
      </c>
      <c r="H304" s="109">
        <f>MKF_constant_USD!I73</f>
        <v>11.931542406104631</v>
      </c>
      <c r="I304" s="109">
        <f>MKF_constant_USD!J73</f>
        <v>12.622282673110675</v>
      </c>
      <c r="J304" s="109">
        <f>MKF_constant_USD!K73</f>
        <v>15.909121485748107</v>
      </c>
      <c r="K304" s="109">
        <f>MKF_constant_USD!L73</f>
        <v>15.265862395189481</v>
      </c>
      <c r="L304" s="109">
        <f>MKF_constant_USD!M73</f>
        <v>14.673551586687674</v>
      </c>
    </row>
    <row r="305" spans="1:12">
      <c r="A305" t="s">
        <v>194</v>
      </c>
      <c r="B305" t="str">
        <f>MKF_constant_USD!C74</f>
        <v>IT Services</v>
      </c>
      <c r="C305" t="str">
        <f>MKF_constant_USD!D74</f>
        <v>Application-related Services</v>
      </c>
      <c r="D305" t="str">
        <f>MKF_constant_USD!E74</f>
        <v>Total Application-related Project Services</v>
      </c>
      <c r="E305" t="str">
        <f>MKF_constant_USD!F74</f>
        <v>Retail &amp; Wholesale</v>
      </c>
      <c r="F305" s="109">
        <f>MKF_constant_USD!G74</f>
        <v>13.136785672894719</v>
      </c>
      <c r="G305" s="109">
        <f>MKF_constant_USD!H74</f>
        <v>15.764409327518386</v>
      </c>
      <c r="H305" s="109">
        <f>MKF_constant_USD!I74</f>
        <v>15.335770976209593</v>
      </c>
      <c r="I305" s="109">
        <f>MKF_constant_USD!J74</f>
        <v>16.331317474465429</v>
      </c>
      <c r="J305" s="109">
        <f>MKF_constant_USD!K74</f>
        <v>20.706884957708809</v>
      </c>
      <c r="K305" s="109">
        <f>MKF_constant_USD!L74</f>
        <v>19.951856229506294</v>
      </c>
      <c r="L305" s="109">
        <f>MKF_constant_USD!M74</f>
        <v>19.221710524827895</v>
      </c>
    </row>
    <row r="306" spans="1:12">
      <c r="A306" t="s">
        <v>194</v>
      </c>
      <c r="B306" t="str">
        <f>MKF_constant_USD!C75</f>
        <v>IT Services</v>
      </c>
      <c r="C306" t="str">
        <f>MKF_constant_USD!D75</f>
        <v>Application-related Services</v>
      </c>
      <c r="D306" t="str">
        <f>MKF_constant_USD!E75</f>
        <v>Total Application-related Project Services</v>
      </c>
      <c r="E306" t="str">
        <f>MKF_constant_USD!F75</f>
        <v>Services &amp; Consumers</v>
      </c>
      <c r="F306" s="109">
        <f>MKF_constant_USD!G75</f>
        <v>16.021668913061241</v>
      </c>
      <c r="G306" s="109">
        <f>MKF_constant_USD!H75</f>
        <v>18.090627799725997</v>
      </c>
      <c r="H306" s="109">
        <f>MKF_constant_USD!I75</f>
        <v>17.417360637226402</v>
      </c>
      <c r="I306" s="109">
        <f>MKF_constant_USD!J75</f>
        <v>18.673082635797495</v>
      </c>
      <c r="J306" s="109">
        <f>MKF_constant_USD!K75</f>
        <v>23.908302712011022</v>
      </c>
      <c r="K306" s="109">
        <f>MKF_constant_USD!L75</f>
        <v>23.198783857610934</v>
      </c>
      <c r="L306" s="109">
        <f>MKF_constant_USD!M75</f>
        <v>22.444756247728758</v>
      </c>
    </row>
    <row r="307" spans="1:12">
      <c r="A307" t="s">
        <v>194</v>
      </c>
      <c r="B307" t="str">
        <f>MKF_constant_USD!C76</f>
        <v>IT Services</v>
      </c>
      <c r="C307" t="str">
        <f>MKF_constant_USD!D76</f>
        <v>Application-related Services</v>
      </c>
      <c r="D307" t="str">
        <f>MKF_constant_USD!E76</f>
        <v>Total Application-related Project Services</v>
      </c>
      <c r="E307" t="str">
        <f>MKF_constant_USD!F76</f>
        <v>Transport</v>
      </c>
      <c r="F307" s="109">
        <f>MKF_constant_USD!G76</f>
        <v>10.546033115142288</v>
      </c>
      <c r="G307" s="109">
        <f>MKF_constant_USD!H76</f>
        <v>11.690489826976455</v>
      </c>
      <c r="H307" s="109">
        <f>MKF_constant_USD!I76</f>
        <v>11.280911188626293</v>
      </c>
      <c r="I307" s="109">
        <f>MKF_constant_USD!J76</f>
        <v>12.064494071150955</v>
      </c>
      <c r="J307" s="109">
        <f>MKF_constant_USD!K76</f>
        <v>15.464007688688648</v>
      </c>
      <c r="K307" s="109">
        <f>MKF_constant_USD!L76</f>
        <v>15.110731989690082</v>
      </c>
      <c r="L307" s="109">
        <f>MKF_constant_USD!M76</f>
        <v>14.707057202325151</v>
      </c>
    </row>
    <row r="308" spans="1:12">
      <c r="A308" t="s">
        <v>194</v>
      </c>
      <c r="B308" t="str">
        <f>MKF_constant_USD!C78</f>
        <v>IT Services</v>
      </c>
      <c r="C308" t="str">
        <f>MKF_constant_USD!D78</f>
        <v>Application-related Services</v>
      </c>
      <c r="D308" t="str">
        <f>MKF_constant_USD!E78</f>
        <v>Total Application Management</v>
      </c>
      <c r="E308" t="str">
        <f>MKF_constant_USD!F78</f>
        <v>Manufacturing</v>
      </c>
      <c r="F308" s="109">
        <f>MKF_constant_USD!G78</f>
        <v>102.15797124961969</v>
      </c>
      <c r="G308" s="109">
        <f>MKF_constant_USD!H78</f>
        <v>119.86112698768181</v>
      </c>
      <c r="H308" s="109">
        <f>MKF_constant_USD!I78</f>
        <v>109.40127842544433</v>
      </c>
      <c r="I308" s="109">
        <f>MKF_constant_USD!J78</f>
        <v>110.05438882650365</v>
      </c>
      <c r="J308" s="109">
        <f>MKF_constant_USD!K78</f>
        <v>132.63873968579685</v>
      </c>
      <c r="K308" s="109">
        <f>MKF_constant_USD!L78</f>
        <v>122.29768700242337</v>
      </c>
      <c r="L308" s="109">
        <f>MKF_constant_USD!M78</f>
        <v>113.16769277464422</v>
      </c>
    </row>
    <row r="309" spans="1:12">
      <c r="A309" t="s">
        <v>194</v>
      </c>
      <c r="B309" t="str">
        <f>MKF_constant_USD!C79</f>
        <v>IT Services</v>
      </c>
      <c r="C309" t="str">
        <f>MKF_constant_USD!D79</f>
        <v>Application-related Services</v>
      </c>
      <c r="D309" t="str">
        <f>MKF_constant_USD!E79</f>
        <v>Total Application Management</v>
      </c>
      <c r="E309" t="str">
        <f>MKF_constant_USD!F79</f>
        <v>Banking</v>
      </c>
      <c r="F309" s="109">
        <f>MKF_constant_USD!G79</f>
        <v>150.16176604843318</v>
      </c>
      <c r="G309" s="109">
        <f>MKF_constant_USD!H79</f>
        <v>190.44046885068119</v>
      </c>
      <c r="H309" s="109">
        <f>MKF_constant_USD!I79</f>
        <v>181.4906928786869</v>
      </c>
      <c r="I309" s="109">
        <f>MKF_constant_USD!J79</f>
        <v>187.08676042749539</v>
      </c>
      <c r="J309" s="109">
        <f>MKF_constant_USD!K79</f>
        <v>227.55569968981891</v>
      </c>
      <c r="K309" s="109">
        <f>MKF_constant_USD!L79</f>
        <v>209.58508851921405</v>
      </c>
      <c r="L309" s="109">
        <f>MKF_constant_USD!M79</f>
        <v>192.13754089482856</v>
      </c>
    </row>
    <row r="310" spans="1:12">
      <c r="A310" t="s">
        <v>194</v>
      </c>
      <c r="B310" t="str">
        <f>MKF_constant_USD!C80</f>
        <v>IT Services</v>
      </c>
      <c r="C310" t="str">
        <f>MKF_constant_USD!D80</f>
        <v>Application-related Services</v>
      </c>
      <c r="D310" t="str">
        <f>MKF_constant_USD!E80</f>
        <v>Total Application Management</v>
      </c>
      <c r="E310" t="str">
        <f>MKF_constant_USD!F80</f>
        <v>Insurance</v>
      </c>
      <c r="F310" s="109">
        <f>MKF_constant_USD!G80</f>
        <v>71.448584908367366</v>
      </c>
      <c r="G310" s="109">
        <f>MKF_constant_USD!H80</f>
        <v>91.087117961482065</v>
      </c>
      <c r="H310" s="109">
        <f>MKF_constant_USD!I80</f>
        <v>86.1667352230548</v>
      </c>
      <c r="I310" s="109">
        <f>MKF_constant_USD!J80</f>
        <v>88.373379094962687</v>
      </c>
      <c r="J310" s="109">
        <f>MKF_constant_USD!K80</f>
        <v>107.43101635044739</v>
      </c>
      <c r="K310" s="109">
        <f>MKF_constant_USD!L80</f>
        <v>98.966533859290834</v>
      </c>
      <c r="L310" s="109">
        <f>MKF_constant_USD!M80</f>
        <v>90.811618778618012</v>
      </c>
    </row>
    <row r="311" spans="1:12">
      <c r="A311" t="s">
        <v>194</v>
      </c>
      <c r="B311" t="str">
        <f>MKF_constant_USD!C81</f>
        <v>IT Services</v>
      </c>
      <c r="C311" t="str">
        <f>MKF_constant_USD!D81</f>
        <v>Application-related Services</v>
      </c>
      <c r="D311" t="str">
        <f>MKF_constant_USD!E81</f>
        <v>Total Application Management</v>
      </c>
      <c r="E311" t="str">
        <f>MKF_constant_USD!F81</f>
        <v>Public Sector</v>
      </c>
      <c r="F311" s="109">
        <f>MKF_constant_USD!G81</f>
        <v>31.333280695790954</v>
      </c>
      <c r="G311" s="109">
        <f>MKF_constant_USD!H81</f>
        <v>40.54285235453429</v>
      </c>
      <c r="H311" s="109">
        <f>MKF_constant_USD!I81</f>
        <v>38.727300937576651</v>
      </c>
      <c r="I311" s="109">
        <f>MKF_constant_USD!J81</f>
        <v>39.960847754311317</v>
      </c>
      <c r="J311" s="109">
        <f>MKF_constant_USD!K81</f>
        <v>48.804388663863719</v>
      </c>
      <c r="K311" s="109">
        <f>MKF_constant_USD!L81</f>
        <v>45.239768814033219</v>
      </c>
      <c r="L311" s="109">
        <f>MKF_constant_USD!M81</f>
        <v>41.888405490624557</v>
      </c>
    </row>
    <row r="312" spans="1:12">
      <c r="A312" t="s">
        <v>194</v>
      </c>
      <c r="B312" t="str">
        <f>MKF_constant_USD!C82</f>
        <v>IT Services</v>
      </c>
      <c r="C312" t="str">
        <f>MKF_constant_USD!D82</f>
        <v>Application-related Services</v>
      </c>
      <c r="D312" t="str">
        <f>MKF_constant_USD!E82</f>
        <v>Total Application Management</v>
      </c>
      <c r="E312" t="str">
        <f>MKF_constant_USD!F82</f>
        <v>Telecom</v>
      </c>
      <c r="F312" s="109">
        <f>MKF_constant_USD!G82</f>
        <v>4.9148578195882129</v>
      </c>
      <c r="G312" s="109">
        <f>MKF_constant_USD!H82</f>
        <v>6.103282507906453</v>
      </c>
      <c r="H312" s="109">
        <f>MKF_constant_USD!I82</f>
        <v>5.6361628403516413</v>
      </c>
      <c r="I312" s="109">
        <f>MKF_constant_USD!J82</f>
        <v>5.6561582907394623</v>
      </c>
      <c r="J312" s="109">
        <f>MKF_constant_USD!K82</f>
        <v>6.8044495798003446</v>
      </c>
      <c r="K312" s="109">
        <f>MKF_constant_USD!L82</f>
        <v>6.2489225401138917</v>
      </c>
      <c r="L312" s="109">
        <f>MKF_constant_USD!M82</f>
        <v>5.7607142408796381</v>
      </c>
    </row>
    <row r="313" spans="1:12">
      <c r="A313" t="s">
        <v>194</v>
      </c>
      <c r="B313" t="str">
        <f>MKF_constant_USD!C83</f>
        <v>IT Services</v>
      </c>
      <c r="C313" t="str">
        <f>MKF_constant_USD!D83</f>
        <v>Application-related Services</v>
      </c>
      <c r="D313" t="str">
        <f>MKF_constant_USD!E83</f>
        <v>Total Application Management</v>
      </c>
      <c r="E313" t="str">
        <f>MKF_constant_USD!F83</f>
        <v>Utilities</v>
      </c>
      <c r="F313" s="109">
        <f>MKF_constant_USD!G83</f>
        <v>8.0507966387557808</v>
      </c>
      <c r="G313" s="109">
        <f>MKF_constant_USD!H83</f>
        <v>10.281970747294991</v>
      </c>
      <c r="H313" s="109">
        <f>MKF_constant_USD!I83</f>
        <v>9.7633555087301662</v>
      </c>
      <c r="I313" s="109">
        <f>MKF_constant_USD!J83</f>
        <v>10.01878212645101</v>
      </c>
      <c r="J313" s="109">
        <f>MKF_constant_USD!K83</f>
        <v>12.173873556881</v>
      </c>
      <c r="K313" s="109">
        <f>MKF_constant_USD!L83</f>
        <v>11.210333815330969</v>
      </c>
      <c r="L313" s="109">
        <f>MKF_constant_USD!M83</f>
        <v>10.318048558155727</v>
      </c>
    </row>
    <row r="314" spans="1:12">
      <c r="A314" t="s">
        <v>194</v>
      </c>
      <c r="B314" t="str">
        <f>MKF_constant_USD!C84</f>
        <v>IT Services</v>
      </c>
      <c r="C314" t="str">
        <f>MKF_constant_USD!D84</f>
        <v>Application-related Services</v>
      </c>
      <c r="D314" t="str">
        <f>MKF_constant_USD!E84</f>
        <v>Total Application Management</v>
      </c>
      <c r="E314" t="str">
        <f>MKF_constant_USD!F84</f>
        <v>Retail &amp; Wholesale</v>
      </c>
      <c r="F314" s="109">
        <f>MKF_constant_USD!G84</f>
        <v>15.803668658476822</v>
      </c>
      <c r="G314" s="109">
        <f>MKF_constant_USD!H84</f>
        <v>18.641400247008757</v>
      </c>
      <c r="H314" s="109">
        <f>MKF_constant_USD!I84</f>
        <v>16.973827177763159</v>
      </c>
      <c r="I314" s="109">
        <f>MKF_constant_USD!J84</f>
        <v>17.136628632432405</v>
      </c>
      <c r="J314" s="109">
        <f>MKF_constant_USD!K84</f>
        <v>20.69975345130872</v>
      </c>
      <c r="K314" s="109">
        <f>MKF_constant_USD!L84</f>
        <v>19.056794720013698</v>
      </c>
      <c r="L314" s="109">
        <f>MKF_constant_USD!M84</f>
        <v>17.561314870859597</v>
      </c>
    </row>
    <row r="315" spans="1:12">
      <c r="A315" t="s">
        <v>194</v>
      </c>
      <c r="B315" t="str">
        <f>MKF_constant_USD!C85</f>
        <v>IT Services</v>
      </c>
      <c r="C315" t="str">
        <f>MKF_constant_USD!D85</f>
        <v>Application-related Services</v>
      </c>
      <c r="D315" t="str">
        <f>MKF_constant_USD!E85</f>
        <v>Total Application Management</v>
      </c>
      <c r="E315" t="str">
        <f>MKF_constant_USD!F85</f>
        <v>Services &amp; Consumers</v>
      </c>
      <c r="F315" s="109">
        <f>MKF_constant_USD!G85</f>
        <v>22.512622228177825</v>
      </c>
      <c r="G315" s="109">
        <f>MKF_constant_USD!H85</f>
        <v>23.688644481272487</v>
      </c>
      <c r="H315" s="109">
        <f>MKF_constant_USD!I85</f>
        <v>20.223071864342721</v>
      </c>
      <c r="I315" s="109">
        <f>MKF_constant_USD!J85</f>
        <v>20.030187314001488</v>
      </c>
      <c r="J315" s="109">
        <f>MKF_constant_USD!K85</f>
        <v>23.744975895133969</v>
      </c>
      <c r="K315" s="109">
        <f>MKF_constant_USD!L85</f>
        <v>21.303167146288107</v>
      </c>
      <c r="L315" s="109">
        <f>MKF_constant_USD!M85</f>
        <v>19.111355302988766</v>
      </c>
    </row>
    <row r="316" spans="1:12">
      <c r="A316" t="s">
        <v>194</v>
      </c>
      <c r="B316" t="str">
        <f>MKF_constant_USD!C86</f>
        <v>IT Services</v>
      </c>
      <c r="C316" t="str">
        <f>MKF_constant_USD!D86</f>
        <v>Application-related Services</v>
      </c>
      <c r="D316" t="str">
        <f>MKF_constant_USD!E86</f>
        <v>Total Application Management</v>
      </c>
      <c r="E316" t="str">
        <f>MKF_constant_USD!F86</f>
        <v>Transport</v>
      </c>
      <c r="F316" s="109">
        <f>MKF_constant_USD!G86</f>
        <v>31.217246553427628</v>
      </c>
      <c r="G316" s="109">
        <f>MKF_constant_USD!H86</f>
        <v>35.59156008677116</v>
      </c>
      <c r="H316" s="109">
        <f>MKF_constant_USD!I86</f>
        <v>31.857986263021168</v>
      </c>
      <c r="I316" s="109">
        <f>MKF_constant_USD!J86</f>
        <v>32.303771300893132</v>
      </c>
      <c r="J316" s="109">
        <f>MKF_constant_USD!K86</f>
        <v>39.24923721563345</v>
      </c>
      <c r="K316" s="109">
        <f>MKF_constant_USD!L86</f>
        <v>36.338038871788235</v>
      </c>
      <c r="L316" s="109">
        <f>MKF_constant_USD!M86</f>
        <v>33.737679990171678</v>
      </c>
    </row>
    <row r="317" spans="1:12">
      <c r="A317" t="s">
        <v>194</v>
      </c>
      <c r="B317" t="str">
        <f>MKF_constant_USD!C88</f>
        <v>IT Services</v>
      </c>
      <c r="C317" t="str">
        <f>MKF_constant_USD!D88</f>
        <v>BPO</v>
      </c>
      <c r="D317" t="str">
        <f>MKF_constant_USD!E88</f>
        <v>Total BPO</v>
      </c>
      <c r="E317" t="str">
        <f>MKF_constant_USD!F88</f>
        <v>Manufacturing</v>
      </c>
      <c r="F317" s="109">
        <f>MKF_constant_USD!G88</f>
        <v>246.96492407561118</v>
      </c>
      <c r="G317" s="109">
        <f>MKF_constant_USD!H88</f>
        <v>292.59258267813573</v>
      </c>
      <c r="H317" s="109">
        <f>MKF_constant_USD!I88</f>
        <v>273.73068516242398</v>
      </c>
      <c r="I317" s="109">
        <f>MKF_constant_USD!J88</f>
        <v>282.59351994972616</v>
      </c>
      <c r="J317" s="109">
        <f>MKF_constant_USD!K88</f>
        <v>349.18076739616185</v>
      </c>
      <c r="K317" s="109">
        <f>MKF_constant_USD!L88</f>
        <v>329.39173615844169</v>
      </c>
      <c r="L317" s="109">
        <f>MKF_constant_USD!M88</f>
        <v>311.29711956949632</v>
      </c>
    </row>
    <row r="318" spans="1:12">
      <c r="A318" t="s">
        <v>194</v>
      </c>
      <c r="B318" t="str">
        <f>MKF_constant_USD!C89</f>
        <v>IT Services</v>
      </c>
      <c r="C318" t="str">
        <f>MKF_constant_USD!D89</f>
        <v>BPO</v>
      </c>
      <c r="D318" t="str">
        <f>MKF_constant_USD!E89</f>
        <v>Total BPO</v>
      </c>
      <c r="E318" t="str">
        <f>MKF_constant_USD!F89</f>
        <v>Banking</v>
      </c>
      <c r="F318" s="109">
        <f>MKF_constant_USD!G89</f>
        <v>263.18407387539094</v>
      </c>
      <c r="G318" s="109">
        <f>MKF_constant_USD!H89</f>
        <v>329.53521155764855</v>
      </c>
      <c r="H318" s="109">
        <f>MKF_constant_USD!I89</f>
        <v>312.14920887953821</v>
      </c>
      <c r="I318" s="109">
        <f>MKF_constant_USD!J89</f>
        <v>321.46610814815921</v>
      </c>
      <c r="J318" s="109">
        <f>MKF_constant_USD!K89</f>
        <v>392.35995779442493</v>
      </c>
      <c r="K318" s="109">
        <f>MKF_constant_USD!L89</f>
        <v>363.71269162939592</v>
      </c>
      <c r="L318" s="109">
        <f>MKF_constant_USD!M89</f>
        <v>336.41343207576119</v>
      </c>
    </row>
    <row r="319" spans="1:12">
      <c r="A319" t="s">
        <v>194</v>
      </c>
      <c r="B319" t="str">
        <f>MKF_constant_USD!C90</f>
        <v>IT Services</v>
      </c>
      <c r="C319" t="str">
        <f>MKF_constant_USD!D90</f>
        <v>BPO</v>
      </c>
      <c r="D319" t="str">
        <f>MKF_constant_USD!E90</f>
        <v>Total BPO</v>
      </c>
      <c r="E319" t="str">
        <f>MKF_constant_USD!F90</f>
        <v>Insurance</v>
      </c>
      <c r="F319" s="109">
        <f>MKF_constant_USD!G90</f>
        <v>123.54708219760526</v>
      </c>
      <c r="G319" s="109">
        <f>MKF_constant_USD!H90</f>
        <v>155.76711735910268</v>
      </c>
      <c r="H319" s="109">
        <f>MKF_constant_USD!I90</f>
        <v>146.71181458241387</v>
      </c>
      <c r="I319" s="109">
        <f>MKF_constant_USD!J90</f>
        <v>150.21093735323666</v>
      </c>
      <c r="J319" s="109">
        <f>MKF_constant_USD!K90</f>
        <v>182.50071674112269</v>
      </c>
      <c r="K319" s="109">
        <f>MKF_constant_USD!L90</f>
        <v>168.3846736299017</v>
      </c>
      <c r="L319" s="109">
        <f>MKF_constant_USD!M90</f>
        <v>155.09251983073941</v>
      </c>
    </row>
    <row r="320" spans="1:12">
      <c r="A320" t="s">
        <v>194</v>
      </c>
      <c r="B320" t="str">
        <f>MKF_constant_USD!C91</f>
        <v>IT Services</v>
      </c>
      <c r="C320" t="str">
        <f>MKF_constant_USD!D91</f>
        <v>BPO</v>
      </c>
      <c r="D320" t="str">
        <f>MKF_constant_USD!E91</f>
        <v>Total BPO</v>
      </c>
      <c r="E320" t="str">
        <f>MKF_constant_USD!F91</f>
        <v>Public Sector</v>
      </c>
      <c r="F320" s="109">
        <f>MKF_constant_USD!G91</f>
        <v>109.34185463518581</v>
      </c>
      <c r="G320" s="109">
        <f>MKF_constant_USD!H91</f>
        <v>141.90430298847716</v>
      </c>
      <c r="H320" s="109">
        <f>MKF_constant_USD!I91</f>
        <v>135.12168589208508</v>
      </c>
      <c r="I320" s="109">
        <f>MKF_constant_USD!J91</f>
        <v>138.90370289606935</v>
      </c>
      <c r="J320" s="109">
        <f>MKF_constant_USD!K91</f>
        <v>169.88885664238461</v>
      </c>
      <c r="K320" s="109">
        <f>MKF_constant_USD!L91</f>
        <v>158.46738676891889</v>
      </c>
      <c r="L320" s="109">
        <f>MKF_constant_USD!M91</f>
        <v>148.31329932175464</v>
      </c>
    </row>
    <row r="321" spans="1:12">
      <c r="A321" t="s">
        <v>194</v>
      </c>
      <c r="B321" t="str">
        <f>MKF_constant_USD!C92</f>
        <v>IT Services</v>
      </c>
      <c r="C321" t="str">
        <f>MKF_constant_USD!D92</f>
        <v>BPO</v>
      </c>
      <c r="D321" t="str">
        <f>MKF_constant_USD!E92</f>
        <v>Total BPO</v>
      </c>
      <c r="E321" t="str">
        <f>MKF_constant_USD!F92</f>
        <v>Telecom</v>
      </c>
      <c r="F321" s="109">
        <f>MKF_constant_USD!G92</f>
        <v>28.941240733992522</v>
      </c>
      <c r="G321" s="109">
        <f>MKF_constant_USD!H92</f>
        <v>36.856907744522942</v>
      </c>
      <c r="H321" s="109">
        <f>MKF_constant_USD!I92</f>
        <v>34.618442426880819</v>
      </c>
      <c r="I321" s="109">
        <f>MKF_constant_USD!J92</f>
        <v>35.291378356534302</v>
      </c>
      <c r="J321" s="109">
        <f>MKF_constant_USD!K92</f>
        <v>42.91133599211706</v>
      </c>
      <c r="K321" s="109">
        <f>MKF_constant_USD!L92</f>
        <v>39.827116367539553</v>
      </c>
      <c r="L321" s="109">
        <f>MKF_constant_USD!M92</f>
        <v>37.113352407310849</v>
      </c>
    </row>
    <row r="322" spans="1:12">
      <c r="A322" t="s">
        <v>194</v>
      </c>
      <c r="B322" t="str">
        <f>MKF_constant_USD!C93</f>
        <v>IT Services</v>
      </c>
      <c r="C322" t="str">
        <f>MKF_constant_USD!D93</f>
        <v>BPO</v>
      </c>
      <c r="D322" t="str">
        <f>MKF_constant_USD!E93</f>
        <v>Total BPO</v>
      </c>
      <c r="E322" t="str">
        <f>MKF_constant_USD!F93</f>
        <v>Utilities</v>
      </c>
      <c r="F322" s="109">
        <f>MKF_constant_USD!G93</f>
        <v>26.247295904808468</v>
      </c>
      <c r="G322" s="109">
        <f>MKF_constant_USD!H93</f>
        <v>33.416842545120609</v>
      </c>
      <c r="H322" s="109">
        <f>MKF_constant_USD!I93</f>
        <v>31.660771716973493</v>
      </c>
      <c r="I322" s="109">
        <f>MKF_constant_USD!J93</f>
        <v>32.569633588571826</v>
      </c>
      <c r="J322" s="109">
        <f>MKF_constant_USD!K93</f>
        <v>39.864473776686687</v>
      </c>
      <c r="K322" s="109">
        <f>MKF_constant_USD!L93</f>
        <v>37.118638508539398</v>
      </c>
      <c r="L322" s="109">
        <f>MKF_constant_USD!M93</f>
        <v>34.626183839679896</v>
      </c>
    </row>
    <row r="323" spans="1:12">
      <c r="A323" t="s">
        <v>194</v>
      </c>
      <c r="B323" t="str">
        <f>MKF_constant_USD!C94</f>
        <v>IT Services</v>
      </c>
      <c r="C323" t="str">
        <f>MKF_constant_USD!D94</f>
        <v>BPO</v>
      </c>
      <c r="D323" t="str">
        <f>MKF_constant_USD!E94</f>
        <v>Total BPO</v>
      </c>
      <c r="E323" t="str">
        <f>MKF_constant_USD!F94</f>
        <v>Retail &amp; Wholesale</v>
      </c>
      <c r="F323" s="109">
        <f>MKF_constant_USD!G94</f>
        <v>44.415815332973402</v>
      </c>
      <c r="G323" s="109">
        <f>MKF_constant_USD!H94</f>
        <v>52.981580931357904</v>
      </c>
      <c r="H323" s="109">
        <f>MKF_constant_USD!I94</f>
        <v>49.404198944455366</v>
      </c>
      <c r="I323" s="109">
        <f>MKF_constant_USD!J94</f>
        <v>50.498203849133638</v>
      </c>
      <c r="J323" s="109">
        <f>MKF_constant_USD!K94</f>
        <v>61.629134677004792</v>
      </c>
      <c r="K323" s="109">
        <f>MKF_constant_USD!L94</f>
        <v>57.278788719803309</v>
      </c>
      <c r="L323" s="109">
        <f>MKF_constant_USD!M94</f>
        <v>53.337299663260445</v>
      </c>
    </row>
    <row r="324" spans="1:12">
      <c r="A324" t="s">
        <v>194</v>
      </c>
      <c r="B324" t="str">
        <f>MKF_constant_USD!C95</f>
        <v>IT Services</v>
      </c>
      <c r="C324" t="str">
        <f>MKF_constant_USD!D95</f>
        <v>BPO</v>
      </c>
      <c r="D324" t="str">
        <f>MKF_constant_USD!E95</f>
        <v>Total BPO</v>
      </c>
      <c r="E324" t="str">
        <f>MKF_constant_USD!F95</f>
        <v>Services &amp; Consumers</v>
      </c>
      <c r="F324" s="109">
        <f>MKF_constant_USD!G95</f>
        <v>61.810781843587996</v>
      </c>
      <c r="G324" s="109">
        <f>MKF_constant_USD!H95</f>
        <v>68.538862577590706</v>
      </c>
      <c r="H324" s="109">
        <f>MKF_constant_USD!I95</f>
        <v>62.072997091937573</v>
      </c>
      <c r="I324" s="109">
        <f>MKF_constant_USD!J95</f>
        <v>63.026368033978031</v>
      </c>
      <c r="J324" s="109">
        <f>MKF_constant_USD!K95</f>
        <v>76.459904706112724</v>
      </c>
      <c r="K324" s="109">
        <f>MKF_constant_USD!L95</f>
        <v>70.278337243524518</v>
      </c>
      <c r="L324" s="109">
        <f>MKF_constant_USD!M95</f>
        <v>64.643095962310838</v>
      </c>
    </row>
    <row r="325" spans="1:12">
      <c r="A325" t="s">
        <v>194</v>
      </c>
      <c r="B325" t="str">
        <f>MKF_constant_USD!C96</f>
        <v>IT Services</v>
      </c>
      <c r="C325" t="str">
        <f>MKF_constant_USD!D96</f>
        <v>BPO</v>
      </c>
      <c r="D325" t="str">
        <f>MKF_constant_USD!E96</f>
        <v>Total BPO</v>
      </c>
      <c r="E325" t="str">
        <f>MKF_constant_USD!F96</f>
        <v>Transport</v>
      </c>
      <c r="F325" s="109">
        <f>MKF_constant_USD!G96</f>
        <v>49.465297947308819</v>
      </c>
      <c r="G325" s="109">
        <f>MKF_constant_USD!H96</f>
        <v>55.956449478983366</v>
      </c>
      <c r="H325" s="109">
        <f>MKF_constant_USD!I96</f>
        <v>51.053949092904155</v>
      </c>
      <c r="I325" s="109">
        <f>MKF_constant_USD!J96</f>
        <v>52.116003313093735</v>
      </c>
      <c r="J325" s="109">
        <f>MKF_constant_USD!K96</f>
        <v>63.805716889858232</v>
      </c>
      <c r="K325" s="109">
        <f>MKF_constant_USD!L96</f>
        <v>59.552291172212747</v>
      </c>
      <c r="L325" s="109">
        <f>MKF_constant_USD!M96</f>
        <v>55.693024153675331</v>
      </c>
    </row>
    <row r="326" spans="1:12">
      <c r="A326" t="s">
        <v>194</v>
      </c>
      <c r="B326" t="str">
        <f>MKF_constant_USD!C158</f>
        <v>Hardware, Software &amp; Cloud Platforms</v>
      </c>
      <c r="C326" t="str">
        <f>MKF_constant_USD!D158</f>
        <v>Hardware</v>
      </c>
      <c r="D326" t="str">
        <f>MKF_constant_USD!E158</f>
        <v>Total Hardware</v>
      </c>
      <c r="E326" t="str">
        <f>MKF_constant_USD!F158</f>
        <v>Manufacturing</v>
      </c>
      <c r="F326" s="109">
        <f>MKF_constant_USD!G158</f>
        <v>130.66808651933496</v>
      </c>
      <c r="G326" s="109">
        <f>MKF_constant_USD!H158</f>
        <v>162.25743625471699</v>
      </c>
      <c r="H326" s="109">
        <f>MKF_constant_USD!I158</f>
        <v>149.52794569341933</v>
      </c>
      <c r="I326" s="109">
        <f>MKF_constant_USD!J158</f>
        <v>150.65865930886935</v>
      </c>
      <c r="J326" s="109">
        <f>MKF_constant_USD!K158</f>
        <v>180.48512206755544</v>
      </c>
      <c r="K326" s="109">
        <f>MKF_constant_USD!L158</f>
        <v>164.93402482378397</v>
      </c>
      <c r="L326" s="109">
        <f>MKF_constant_USD!M158</f>
        <v>151.17527170553549</v>
      </c>
    </row>
    <row r="327" spans="1:12">
      <c r="A327" t="s">
        <v>194</v>
      </c>
      <c r="B327" t="str">
        <f>MKF_constant_USD!C159</f>
        <v>Hardware, Software &amp; Cloud Platforms</v>
      </c>
      <c r="C327" t="str">
        <f>MKF_constant_USD!D159</f>
        <v>Hardware</v>
      </c>
      <c r="D327" t="str">
        <f>MKF_constant_USD!E159</f>
        <v>Total Hardware</v>
      </c>
      <c r="E327" t="str">
        <f>MKF_constant_USD!F159</f>
        <v>Banking</v>
      </c>
      <c r="F327" s="109">
        <f>MKF_constant_USD!G159</f>
        <v>141.58558764972449</v>
      </c>
      <c r="G327" s="109">
        <f>MKF_constant_USD!H159</f>
        <v>177.99352101895855</v>
      </c>
      <c r="H327" s="109">
        <f>MKF_constant_USD!I159</f>
        <v>162.65331401630348</v>
      </c>
      <c r="I327" s="109">
        <f>MKF_constant_USD!J159</f>
        <v>161.06439741658505</v>
      </c>
      <c r="J327" s="109">
        <f>MKF_constant_USD!K159</f>
        <v>189.70927969594314</v>
      </c>
      <c r="K327" s="109">
        <f>MKF_constant_USD!L159</f>
        <v>170.45225811135546</v>
      </c>
      <c r="L327" s="109">
        <f>MKF_constant_USD!M159</f>
        <v>153.70889142610866</v>
      </c>
    </row>
    <row r="328" spans="1:12">
      <c r="A328" t="s">
        <v>194</v>
      </c>
      <c r="B328" t="str">
        <f>MKF_constant_USD!C160</f>
        <v>Hardware, Software &amp; Cloud Platforms</v>
      </c>
      <c r="C328" t="str">
        <f>MKF_constant_USD!D160</f>
        <v>Hardware</v>
      </c>
      <c r="D328" t="str">
        <f>MKF_constant_USD!E160</f>
        <v>Total Hardware</v>
      </c>
      <c r="E328" t="str">
        <f>MKF_constant_USD!F160</f>
        <v>Insurance</v>
      </c>
      <c r="F328" s="109">
        <f>MKF_constant_USD!G160</f>
        <v>82.598521600938895</v>
      </c>
      <c r="G328" s="109">
        <f>MKF_constant_USD!H160</f>
        <v>104.80515357052015</v>
      </c>
      <c r="H328" s="109">
        <f>MKF_constant_USD!I160</f>
        <v>95.322306644549727</v>
      </c>
      <c r="I328" s="109">
        <f>MKF_constant_USD!J160</f>
        <v>94.003717801636924</v>
      </c>
      <c r="J328" s="109">
        <f>MKF_constant_USD!K160</f>
        <v>110.29849867930091</v>
      </c>
      <c r="K328" s="109">
        <f>MKF_constant_USD!L160</f>
        <v>98.730896488928167</v>
      </c>
      <c r="L328" s="109">
        <f>MKF_constant_USD!M160</f>
        <v>88.734568215304151</v>
      </c>
    </row>
    <row r="329" spans="1:12">
      <c r="A329" t="s">
        <v>194</v>
      </c>
      <c r="B329" t="str">
        <f>MKF_constant_USD!C161</f>
        <v>Hardware, Software &amp; Cloud Platforms</v>
      </c>
      <c r="C329" t="str">
        <f>MKF_constant_USD!D161</f>
        <v>Hardware</v>
      </c>
      <c r="D329" t="str">
        <f>MKF_constant_USD!E161</f>
        <v>Total Hardware</v>
      </c>
      <c r="E329" t="str">
        <f>MKF_constant_USD!F161</f>
        <v>Public Sector</v>
      </c>
      <c r="F329" s="109">
        <f>MKF_constant_USD!G161</f>
        <v>132.04882891908198</v>
      </c>
      <c r="G329" s="109">
        <f>MKF_constant_USD!H161</f>
        <v>175.07911168165214</v>
      </c>
      <c r="H329" s="109">
        <f>MKF_constant_USD!I161</f>
        <v>166.16150364971909</v>
      </c>
      <c r="I329" s="109">
        <f>MKF_constant_USD!J161</f>
        <v>168.88783025023665</v>
      </c>
      <c r="J329" s="109">
        <f>MKF_constant_USD!K161</f>
        <v>203.79051365889731</v>
      </c>
      <c r="K329" s="109">
        <f>MKF_constant_USD!L161</f>
        <v>187.22292362651865</v>
      </c>
      <c r="L329" s="109">
        <f>MKF_constant_USD!M161</f>
        <v>172.29545075857669</v>
      </c>
    </row>
    <row r="330" spans="1:12">
      <c r="A330" t="s">
        <v>194</v>
      </c>
      <c r="B330" t="str">
        <f>MKF_constant_USD!C162</f>
        <v>Hardware, Software &amp; Cloud Platforms</v>
      </c>
      <c r="C330" t="str">
        <f>MKF_constant_USD!D162</f>
        <v>Hardware</v>
      </c>
      <c r="D330" t="str">
        <f>MKF_constant_USD!E162</f>
        <v>Total Hardware</v>
      </c>
      <c r="E330" t="str">
        <f>MKF_constant_USD!F162</f>
        <v>Telecom</v>
      </c>
      <c r="F330" s="109">
        <f>MKF_constant_USD!G162</f>
        <v>37.695918641192812</v>
      </c>
      <c r="G330" s="109">
        <f>MKF_constant_USD!H162</f>
        <v>48.632194625600313</v>
      </c>
      <c r="H330" s="109">
        <f>MKF_constant_USD!I162</f>
        <v>45.368343563224634</v>
      </c>
      <c r="I330" s="109">
        <f>MKF_constant_USD!J162</f>
        <v>45.824878526192144</v>
      </c>
      <c r="J330" s="109">
        <f>MKF_constant_USD!K162</f>
        <v>54.876124044993048</v>
      </c>
      <c r="K330" s="109">
        <f>MKF_constant_USD!L162</f>
        <v>49.965032092542778</v>
      </c>
      <c r="L330" s="109">
        <f>MKF_constant_USD!M162</f>
        <v>45.508980960157139</v>
      </c>
    </row>
    <row r="331" spans="1:12">
      <c r="A331" t="s">
        <v>194</v>
      </c>
      <c r="B331" t="str">
        <f>MKF_constant_USD!C163</f>
        <v>Hardware, Software &amp; Cloud Platforms</v>
      </c>
      <c r="C331" t="str">
        <f>MKF_constant_USD!D163</f>
        <v>Hardware</v>
      </c>
      <c r="D331" t="str">
        <f>MKF_constant_USD!E163</f>
        <v>Total Hardware</v>
      </c>
      <c r="E331" t="str">
        <f>MKF_constant_USD!F163</f>
        <v>Utilities</v>
      </c>
      <c r="F331" s="109">
        <f>MKF_constant_USD!G163</f>
        <v>45.444137392236797</v>
      </c>
      <c r="G331" s="109">
        <f>MKF_constant_USD!H163</f>
        <v>58.129057359470949</v>
      </c>
      <c r="H331" s="109">
        <f>MKF_constant_USD!I163</f>
        <v>54.583472835868044</v>
      </c>
      <c r="I331" s="109">
        <f>MKF_constant_USD!J163</f>
        <v>54.971939168798457</v>
      </c>
      <c r="J331" s="109">
        <f>MKF_constant_USD!K163</f>
        <v>65.829045009609345</v>
      </c>
      <c r="K331" s="109">
        <f>MKF_constant_USD!L163</f>
        <v>60.112473724847625</v>
      </c>
      <c r="L331" s="109">
        <f>MKF_constant_USD!M163</f>
        <v>55.072676677523596</v>
      </c>
    </row>
    <row r="332" spans="1:12">
      <c r="A332" t="s">
        <v>194</v>
      </c>
      <c r="B332" t="str">
        <f>MKF_constant_USD!C164</f>
        <v>Hardware, Software &amp; Cloud Platforms</v>
      </c>
      <c r="C332" t="str">
        <f>MKF_constant_USD!D164</f>
        <v>Hardware</v>
      </c>
      <c r="D332" t="str">
        <f>MKF_constant_USD!E164</f>
        <v>Total Hardware</v>
      </c>
      <c r="E332" t="str">
        <f>MKF_constant_USD!F164</f>
        <v>Retail &amp; Wholesale</v>
      </c>
      <c r="F332" s="109">
        <f>MKF_constant_USD!G164</f>
        <v>81.120551672878292</v>
      </c>
      <c r="G332" s="109">
        <f>MKF_constant_USD!H164</f>
        <v>102.04960232440529</v>
      </c>
      <c r="H332" s="109">
        <f>MKF_constant_USD!I164</f>
        <v>94.70378504509938</v>
      </c>
      <c r="I332" s="109">
        <f>MKF_constant_USD!J164</f>
        <v>94.801721996185762</v>
      </c>
      <c r="J332" s="109">
        <f>MKF_constant_USD!K164</f>
        <v>112.43492302913521</v>
      </c>
      <c r="K332" s="109">
        <f>MKF_constant_USD!L164</f>
        <v>101.35846852283575</v>
      </c>
      <c r="L332" s="109">
        <f>MKF_constant_USD!M164</f>
        <v>91.31915296579875</v>
      </c>
    </row>
    <row r="333" spans="1:12">
      <c r="A333" t="s">
        <v>194</v>
      </c>
      <c r="B333" t="str">
        <f>MKF_constant_USD!C165</f>
        <v>Hardware, Software &amp; Cloud Platforms</v>
      </c>
      <c r="C333" t="str">
        <f>MKF_constant_USD!D165</f>
        <v>Hardware</v>
      </c>
      <c r="D333" t="str">
        <f>MKF_constant_USD!E165</f>
        <v>Total Hardware</v>
      </c>
      <c r="E333" t="str">
        <f>MKF_constant_USD!F165</f>
        <v>Services &amp; Consumers</v>
      </c>
      <c r="F333" s="109">
        <f>MKF_constant_USD!G165</f>
        <v>389.01634939537894</v>
      </c>
      <c r="G333" s="109">
        <f>MKF_constant_USD!H165</f>
        <v>479.21494782569033</v>
      </c>
      <c r="H333" s="109">
        <f>MKF_constant_USD!I165</f>
        <v>445.17549288074719</v>
      </c>
      <c r="I333" s="109">
        <f>MKF_constant_USD!J165</f>
        <v>446.98118909597304</v>
      </c>
      <c r="J333" s="109">
        <f>MKF_constant_USD!K165</f>
        <v>532.78848172025073</v>
      </c>
      <c r="K333" s="109">
        <f>MKF_constant_USD!L165</f>
        <v>483.69519432420964</v>
      </c>
      <c r="L333" s="109">
        <f>MKF_constant_USD!M165</f>
        <v>439.76105254575833</v>
      </c>
    </row>
    <row r="334" spans="1:12">
      <c r="A334" t="s">
        <v>194</v>
      </c>
      <c r="B334" t="str">
        <f>MKF_constant_USD!C166</f>
        <v>Hardware, Software &amp; Cloud Platforms</v>
      </c>
      <c r="C334" t="str">
        <f>MKF_constant_USD!D166</f>
        <v>Hardware</v>
      </c>
      <c r="D334" t="str">
        <f>MKF_constant_USD!E166</f>
        <v>Total Hardware</v>
      </c>
      <c r="E334" t="str">
        <f>MKF_constant_USD!F166</f>
        <v>Transport</v>
      </c>
      <c r="F334" s="109">
        <f>MKF_constant_USD!G166</f>
        <v>34.092746519142466</v>
      </c>
      <c r="G334" s="109">
        <f>MKF_constant_USD!H166</f>
        <v>41.523160910974788</v>
      </c>
      <c r="H334" s="109">
        <f>MKF_constant_USD!I166</f>
        <v>38.576291801306297</v>
      </c>
      <c r="I334" s="109">
        <f>MKF_constant_USD!J166</f>
        <v>38.94192517419112</v>
      </c>
      <c r="J334" s="109">
        <f>MKF_constant_USD!K166</f>
        <v>46.699628375773678</v>
      </c>
      <c r="K334" s="109">
        <f>MKF_constant_USD!L166</f>
        <v>42.691277704923948</v>
      </c>
      <c r="L334" s="109">
        <f>MKF_constant_USD!M166</f>
        <v>39.105397437623466</v>
      </c>
    </row>
    <row r="335" spans="1:12">
      <c r="A335" t="s">
        <v>194</v>
      </c>
      <c r="B335" t="str">
        <f>MKF_constant_USD!C188</f>
        <v>Personnel</v>
      </c>
      <c r="C335" t="str">
        <f>MKF_constant_USD!D188</f>
        <v>Total Personnel</v>
      </c>
      <c r="D335" t="str">
        <f>MKF_constant_USD!E188</f>
        <v>Total Personnel</v>
      </c>
      <c r="E335" t="str">
        <f>MKF_constant_USD!F188</f>
        <v>Manufacturing</v>
      </c>
      <c r="F335" s="109">
        <f>MKF_constant_USD!G188</f>
        <v>1506.9035568266636</v>
      </c>
      <c r="G335" s="109">
        <f>MKF_constant_USD!H188</f>
        <v>1855.2723968648563</v>
      </c>
      <c r="H335" s="109">
        <f>MKF_constant_USD!I188</f>
        <v>1786.7579093648892</v>
      </c>
      <c r="I335" s="109">
        <f>MKF_constant_USD!J188</f>
        <v>1889.0176480471844</v>
      </c>
      <c r="J335" s="109">
        <f>MKF_constant_USD!K188</f>
        <v>2381.4710102686222</v>
      </c>
      <c r="K335" s="109">
        <f>MKF_constant_USD!L188</f>
        <v>2284.2749396989147</v>
      </c>
      <c r="L335" s="109">
        <f>MKF_constant_USD!M188</f>
        <v>2189.1629185456645</v>
      </c>
    </row>
    <row r="336" spans="1:12">
      <c r="A336" t="s">
        <v>194</v>
      </c>
      <c r="B336" t="str">
        <f>MKF_constant_USD!C189</f>
        <v>Personnel</v>
      </c>
      <c r="C336" t="str">
        <f>MKF_constant_USD!D189</f>
        <v>Total Personnel</v>
      </c>
      <c r="D336" t="str">
        <f>MKF_constant_USD!E189</f>
        <v>Total Personnel</v>
      </c>
      <c r="E336" t="str">
        <f>MKF_constant_USD!F189</f>
        <v>Banking</v>
      </c>
      <c r="F336" s="109">
        <f>MKF_constant_USD!G189</f>
        <v>1281.967779866103</v>
      </c>
      <c r="G336" s="109">
        <f>MKF_constant_USD!H189</f>
        <v>1605.1107728442878</v>
      </c>
      <c r="H336" s="109">
        <f>MKF_constant_USD!I189</f>
        <v>1522.6239753998386</v>
      </c>
      <c r="I336" s="109">
        <f>MKF_constant_USD!J189</f>
        <v>1567.8522880635414</v>
      </c>
      <c r="J336" s="109">
        <f>MKF_constant_USD!K189</f>
        <v>1921.0201722340566</v>
      </c>
      <c r="K336" s="109">
        <f>MKF_constant_USD!L189</f>
        <v>1793.3283718189705</v>
      </c>
      <c r="L336" s="109">
        <f>MKF_constant_USD!M189</f>
        <v>1676.8018644692597</v>
      </c>
    </row>
    <row r="337" spans="1:12">
      <c r="A337" t="s">
        <v>194</v>
      </c>
      <c r="B337" t="str">
        <f>MKF_constant_USD!C190</f>
        <v>Personnel</v>
      </c>
      <c r="C337" t="str">
        <f>MKF_constant_USD!D190</f>
        <v>Total Personnel</v>
      </c>
      <c r="D337" t="str">
        <f>MKF_constant_USD!E190</f>
        <v>Total Personnel</v>
      </c>
      <c r="E337" t="str">
        <f>MKF_constant_USD!F190</f>
        <v>Insurance</v>
      </c>
      <c r="F337" s="109">
        <f>MKF_constant_USD!G190</f>
        <v>658.24618907740717</v>
      </c>
      <c r="G337" s="109">
        <f>MKF_constant_USD!H190</f>
        <v>833.04748831770371</v>
      </c>
      <c r="H337" s="109">
        <f>MKF_constant_USD!I190</f>
        <v>785.83368824000434</v>
      </c>
      <c r="I337" s="109">
        <f>MKF_constant_USD!J190</f>
        <v>804.06775980207954</v>
      </c>
      <c r="J337" s="109">
        <f>MKF_constant_USD!K190</f>
        <v>978.08052692381716</v>
      </c>
      <c r="K337" s="109">
        <f>MKF_constant_USD!L190</f>
        <v>906.3814199194926</v>
      </c>
      <c r="L337" s="109">
        <f>MKF_constant_USD!M190</f>
        <v>841.42943142057936</v>
      </c>
    </row>
    <row r="338" spans="1:12">
      <c r="A338" t="s">
        <v>194</v>
      </c>
      <c r="B338" t="str">
        <f>MKF_constant_USD!C191</f>
        <v>Personnel</v>
      </c>
      <c r="C338" t="str">
        <f>MKF_constant_USD!D191</f>
        <v>Total Personnel</v>
      </c>
      <c r="D338" t="str">
        <f>MKF_constant_USD!E191</f>
        <v>Total Personnel</v>
      </c>
      <c r="E338" t="str">
        <f>MKF_constant_USD!F191</f>
        <v>Public Sector</v>
      </c>
      <c r="F338" s="109">
        <f>MKF_constant_USD!G191</f>
        <v>841.98990942248145</v>
      </c>
      <c r="G338" s="109">
        <f>MKF_constant_USD!H191</f>
        <v>1094.5291743273842</v>
      </c>
      <c r="H338" s="109">
        <f>MKF_constant_USD!I191</f>
        <v>1043.7814495010859</v>
      </c>
      <c r="I338" s="109">
        <f>MKF_constant_USD!J191</f>
        <v>1074.3424360886563</v>
      </c>
      <c r="J338" s="109">
        <f>MKF_constant_USD!K191</f>
        <v>1315.5959328005756</v>
      </c>
      <c r="K338" s="109">
        <f>MKF_constant_USD!L191</f>
        <v>1228.432483248313</v>
      </c>
      <c r="L338" s="109">
        <f>MKF_constant_USD!M191</f>
        <v>1150.240509429316</v>
      </c>
    </row>
    <row r="339" spans="1:12">
      <c r="A339" t="s">
        <v>194</v>
      </c>
      <c r="B339" t="str">
        <f>MKF_constant_USD!C192</f>
        <v>Personnel</v>
      </c>
      <c r="C339" t="str">
        <f>MKF_constant_USD!D192</f>
        <v>Total Personnel</v>
      </c>
      <c r="D339" t="str">
        <f>MKF_constant_USD!E192</f>
        <v>Total Personnel</v>
      </c>
      <c r="E339" t="str">
        <f>MKF_constant_USD!F192</f>
        <v>Telecom</v>
      </c>
      <c r="F339" s="109">
        <f>MKF_constant_USD!G192</f>
        <v>235.72261347840808</v>
      </c>
      <c r="G339" s="109">
        <f>MKF_constant_USD!H192</f>
        <v>304.33034905294221</v>
      </c>
      <c r="H339" s="109">
        <f>MKF_constant_USD!I192</f>
        <v>290.36675503620393</v>
      </c>
      <c r="I339" s="109">
        <f>MKF_constant_USD!J192</f>
        <v>300.57223543580045</v>
      </c>
      <c r="J339" s="109">
        <f>MKF_constant_USD!K192</f>
        <v>370.27818445312278</v>
      </c>
      <c r="K339" s="109">
        <f>MKF_constant_USD!L192</f>
        <v>347.72937610007119</v>
      </c>
      <c r="L339" s="109">
        <f>MKF_constant_USD!M192</f>
        <v>327.38257092565181</v>
      </c>
    </row>
    <row r="340" spans="1:12">
      <c r="A340" t="s">
        <v>194</v>
      </c>
      <c r="B340" t="str">
        <f>MKF_constant_USD!C193</f>
        <v>Personnel</v>
      </c>
      <c r="C340" t="str">
        <f>MKF_constant_USD!D193</f>
        <v>Total Personnel</v>
      </c>
      <c r="D340" t="str">
        <f>MKF_constant_USD!E193</f>
        <v>Total Personnel</v>
      </c>
      <c r="E340" t="str">
        <f>MKF_constant_USD!F193</f>
        <v>Utilities</v>
      </c>
      <c r="F340" s="109">
        <f>MKF_constant_USD!G193</f>
        <v>245.07978107715496</v>
      </c>
      <c r="G340" s="109">
        <f>MKF_constant_USD!H193</f>
        <v>314.70895390366485</v>
      </c>
      <c r="H340" s="109">
        <f>MKF_constant_USD!I193</f>
        <v>299.94326987847563</v>
      </c>
      <c r="I340" s="109">
        <f>MKF_constant_USD!J193</f>
        <v>309.9816136948233</v>
      </c>
      <c r="J340" s="109">
        <f>MKF_constant_USD!K193</f>
        <v>381.23560592182753</v>
      </c>
      <c r="K340" s="109">
        <f>MKF_constant_USD!L193</f>
        <v>357.40098483820151</v>
      </c>
      <c r="L340" s="109">
        <f>MKF_constant_USD!M193</f>
        <v>335.94047444945238</v>
      </c>
    </row>
    <row r="341" spans="1:12">
      <c r="A341" t="s">
        <v>194</v>
      </c>
      <c r="B341" t="str">
        <f>MKF_constant_USD!C194</f>
        <v>Personnel</v>
      </c>
      <c r="C341" t="str">
        <f>MKF_constant_USD!D194</f>
        <v>Total Personnel</v>
      </c>
      <c r="D341" t="str">
        <f>MKF_constant_USD!E194</f>
        <v>Total Personnel</v>
      </c>
      <c r="E341" t="str">
        <f>MKF_constant_USD!F194</f>
        <v>Retail &amp; Wholesale</v>
      </c>
      <c r="F341" s="109">
        <f>MKF_constant_USD!G194</f>
        <v>416.42562078759693</v>
      </c>
      <c r="G341" s="109">
        <f>MKF_constant_USD!H194</f>
        <v>519.31153794720615</v>
      </c>
      <c r="H341" s="109">
        <f>MKF_constant_USD!I194</f>
        <v>497.06114753326102</v>
      </c>
      <c r="I341" s="109">
        <f>MKF_constant_USD!J194</f>
        <v>516.8708059235322</v>
      </c>
      <c r="J341" s="109">
        <f>MKF_constant_USD!K194</f>
        <v>639.46143253771925</v>
      </c>
      <c r="K341" s="109">
        <f>MKF_constant_USD!L194</f>
        <v>602.03078977669975</v>
      </c>
      <c r="L341" s="109">
        <f>MKF_constant_USD!M194</f>
        <v>567.06603582838488</v>
      </c>
    </row>
    <row r="342" spans="1:12">
      <c r="A342" t="s">
        <v>194</v>
      </c>
      <c r="B342" t="str">
        <f>MKF_constant_USD!C195</f>
        <v>Personnel</v>
      </c>
      <c r="C342" t="str">
        <f>MKF_constant_USD!D195</f>
        <v>Total Personnel</v>
      </c>
      <c r="D342" t="str">
        <f>MKF_constant_USD!E195</f>
        <v>Total Personnel</v>
      </c>
      <c r="E342" t="str">
        <f>MKF_constant_USD!F195</f>
        <v>Services &amp; Consumers</v>
      </c>
      <c r="F342" s="109">
        <f>MKF_constant_USD!G195</f>
        <v>1099.8590108647659</v>
      </c>
      <c r="G342" s="109">
        <f>MKF_constant_USD!H195</f>
        <v>1345.9500992846731</v>
      </c>
      <c r="H342" s="109">
        <f>MKF_constant_USD!I195</f>
        <v>1283.8659408327405</v>
      </c>
      <c r="I342" s="109">
        <f>MKF_constant_USD!J195</f>
        <v>1334.5862175140301</v>
      </c>
      <c r="J342" s="109">
        <f>MKF_constant_USD!K195</f>
        <v>1648.1726641439448</v>
      </c>
      <c r="K342" s="109">
        <f>MKF_constant_USD!L195</f>
        <v>1546.9820039684514</v>
      </c>
      <c r="L342" s="109">
        <f>MKF_constant_USD!M195</f>
        <v>1450.5514600188415</v>
      </c>
    </row>
    <row r="343" spans="1:12">
      <c r="A343" t="s">
        <v>194</v>
      </c>
      <c r="B343" t="str">
        <f>MKF_constant_USD!C196</f>
        <v>Personnel</v>
      </c>
      <c r="C343" t="str">
        <f>MKF_constant_USD!D196</f>
        <v>Total Personnel</v>
      </c>
      <c r="D343" t="str">
        <f>MKF_constant_USD!E196</f>
        <v>Total Personnel</v>
      </c>
      <c r="E343" t="str">
        <f>MKF_constant_USD!F196</f>
        <v>Transport</v>
      </c>
      <c r="F343" s="109">
        <f>MKF_constant_USD!G196</f>
        <v>261.42162727622241</v>
      </c>
      <c r="G343" s="109">
        <f>MKF_constant_USD!H196</f>
        <v>310.62515349130172</v>
      </c>
      <c r="H343" s="109">
        <f>MKF_constant_USD!I196</f>
        <v>294.91183085947506</v>
      </c>
      <c r="I343" s="109">
        <f>MKF_constant_USD!J196</f>
        <v>307.3155811704674</v>
      </c>
      <c r="J343" s="109">
        <f>MKF_constant_USD!K196</f>
        <v>382.1400191172861</v>
      </c>
      <c r="K343" s="109">
        <f>MKF_constant_USD!L196</f>
        <v>361.95809131017177</v>
      </c>
      <c r="L343" s="109">
        <f>MKF_constant_USD!M196</f>
        <v>342.60176504843702</v>
      </c>
    </row>
    <row r="344" spans="1:12">
      <c r="A344" t="s">
        <v>194</v>
      </c>
      <c r="B344" t="str">
        <f>MKF_constant_USD!C198</f>
        <v>Miscellaneous</v>
      </c>
      <c r="C344" t="str">
        <f>MKF_constant_USD!D198</f>
        <v>Total Miscellaneous</v>
      </c>
      <c r="D344" t="str">
        <f>MKF_constant_USD!E198</f>
        <v>Total Miscellaneous</v>
      </c>
      <c r="E344" t="str">
        <f>MKF_constant_USD!F198</f>
        <v>Manufacturing</v>
      </c>
      <c r="F344" s="109">
        <f>MKF_constant_USD!G198</f>
        <v>5605.9125532472999</v>
      </c>
      <c r="G344" s="109">
        <f>MKF_constant_USD!H198</f>
        <v>5938.027861638363</v>
      </c>
      <c r="H344" s="109">
        <f>MKF_constant_USD!I198</f>
        <v>6103.6150434312131</v>
      </c>
      <c r="I344" s="109">
        <f>MKF_constant_USD!J198</f>
        <v>6308.4454770855236</v>
      </c>
      <c r="J344" s="109">
        <f>MKF_constant_USD!K198</f>
        <v>6510.2109372936138</v>
      </c>
      <c r="K344" s="109">
        <f>MKF_constant_USD!L198</f>
        <v>6708.1730348460987</v>
      </c>
      <c r="L344" s="109">
        <f>MKF_constant_USD!M198</f>
        <v>6901.5724570499997</v>
      </c>
    </row>
    <row r="345" spans="1:12">
      <c r="A345" t="s">
        <v>194</v>
      </c>
      <c r="B345" t="str">
        <f>MKF_constant_USD!C199</f>
        <v>Miscellaneous</v>
      </c>
      <c r="C345" t="str">
        <f>MKF_constant_USD!D199</f>
        <v>Total Miscellaneous</v>
      </c>
      <c r="D345" t="str">
        <f>MKF_constant_USD!E199</f>
        <v>Total Miscellaneous</v>
      </c>
      <c r="E345" t="str">
        <f>MKF_constant_USD!F199</f>
        <v>Banking</v>
      </c>
      <c r="F345" s="109">
        <f>MKF_constant_USD!G199</f>
        <v>2759.3604120445088</v>
      </c>
      <c r="G345" s="109">
        <f>MKF_constant_USD!H199</f>
        <v>2940.0563715378644</v>
      </c>
      <c r="H345" s="109">
        <f>MKF_constant_USD!I199</f>
        <v>3025.4231214216347</v>
      </c>
      <c r="I345" s="109">
        <f>MKF_constant_USD!J199</f>
        <v>3115.0289827976999</v>
      </c>
      <c r="J345" s="109">
        <f>MKF_constant_USD!K199</f>
        <v>3198.2034951801934</v>
      </c>
      <c r="K345" s="109">
        <f>MKF_constant_USD!L199</f>
        <v>3274.2711154761305</v>
      </c>
      <c r="L345" s="109">
        <f>MKF_constant_USD!M199</f>
        <v>3342.5915819715196</v>
      </c>
    </row>
    <row r="346" spans="1:12">
      <c r="A346" t="s">
        <v>194</v>
      </c>
      <c r="B346" t="str">
        <f>MKF_constant_USD!C200</f>
        <v>Miscellaneous</v>
      </c>
      <c r="C346" t="str">
        <f>MKF_constant_USD!D200</f>
        <v>Total Miscellaneous</v>
      </c>
      <c r="D346" t="str">
        <f>MKF_constant_USD!E200</f>
        <v>Total Miscellaneous</v>
      </c>
      <c r="E346" t="str">
        <f>MKF_constant_USD!F200</f>
        <v>Insurance</v>
      </c>
      <c r="F346" s="109">
        <f>MKF_constant_USD!G200</f>
        <v>1398.8218417874789</v>
      </c>
      <c r="G346" s="109">
        <f>MKF_constant_USD!H200</f>
        <v>1486.0887118435492</v>
      </c>
      <c r="H346" s="109">
        <f>MKF_constant_USD!I200</f>
        <v>1530.8450866078031</v>
      </c>
      <c r="I346" s="109">
        <f>MKF_constant_USD!J200</f>
        <v>1572.7575687951808</v>
      </c>
      <c r="J346" s="109">
        <f>MKF_constant_USD!K200</f>
        <v>1611.9065774079463</v>
      </c>
      <c r="K346" s="109">
        <f>MKF_constant_USD!L200</f>
        <v>1648.0218038304963</v>
      </c>
      <c r="L346" s="109">
        <f>MKF_constant_USD!M200</f>
        <v>1680.844700807362</v>
      </c>
    </row>
    <row r="347" spans="1:12">
      <c r="A347" t="s">
        <v>194</v>
      </c>
      <c r="B347" t="str">
        <f>MKF_constant_USD!C201</f>
        <v>Miscellaneous</v>
      </c>
      <c r="C347" t="str">
        <f>MKF_constant_USD!D201</f>
        <v>Total Miscellaneous</v>
      </c>
      <c r="D347" t="str">
        <f>MKF_constant_USD!E201</f>
        <v>Total Miscellaneous</v>
      </c>
      <c r="E347" t="str">
        <f>MKF_constant_USD!F201</f>
        <v>Public Sector</v>
      </c>
      <c r="F347" s="109">
        <f>MKF_constant_USD!G201</f>
        <v>3657.8729737048438</v>
      </c>
      <c r="G347" s="109">
        <f>MKF_constant_USD!H201</f>
        <v>3886.9736890226077</v>
      </c>
      <c r="H347" s="109">
        <f>MKF_constant_USD!I201</f>
        <v>3998.4521273431042</v>
      </c>
      <c r="I347" s="109">
        <f>MKF_constant_USD!J201</f>
        <v>4113.0162678271172</v>
      </c>
      <c r="J347" s="109">
        <f>MKF_constant_USD!K201</f>
        <v>4226.6415088640297</v>
      </c>
      <c r="K347" s="109">
        <f>MKF_constant_USD!L201</f>
        <v>4339.0678553724183</v>
      </c>
      <c r="L347" s="109">
        <f>MKF_constant_USD!M201</f>
        <v>4450.0224191839961</v>
      </c>
    </row>
    <row r="348" spans="1:12">
      <c r="A348" t="s">
        <v>194</v>
      </c>
      <c r="B348" t="str">
        <f>MKF_constant_USD!C202</f>
        <v>Miscellaneous</v>
      </c>
      <c r="C348" t="str">
        <f>MKF_constant_USD!D202</f>
        <v>Total Miscellaneous</v>
      </c>
      <c r="D348" t="str">
        <f>MKF_constant_USD!E202</f>
        <v>Total Miscellaneous</v>
      </c>
      <c r="E348" t="str">
        <f>MKF_constant_USD!F202</f>
        <v>Telecom</v>
      </c>
      <c r="F348" s="109">
        <f>MKF_constant_USD!G202</f>
        <v>1155.7939967936627</v>
      </c>
      <c r="G348" s="109">
        <f>MKF_constant_USD!H202</f>
        <v>1227.5177516188924</v>
      </c>
      <c r="H348" s="109">
        <f>MKF_constant_USD!I202</f>
        <v>1266.5444640071184</v>
      </c>
      <c r="I348" s="109">
        <f>MKF_constant_USD!J202</f>
        <v>1310.6346656776193</v>
      </c>
      <c r="J348" s="109">
        <f>MKF_constant_USD!K202</f>
        <v>1353.9919835064056</v>
      </c>
      <c r="K348" s="109">
        <f>MKF_constant_USD!L202</f>
        <v>1396.4409133637359</v>
      </c>
      <c r="L348" s="109">
        <f>MKF_constant_USD!M202</f>
        <v>1437.8016174762788</v>
      </c>
    </row>
    <row r="349" spans="1:12">
      <c r="A349" t="s">
        <v>194</v>
      </c>
      <c r="B349" t="str">
        <f>MKF_constant_USD!C203</f>
        <v>Miscellaneous</v>
      </c>
      <c r="C349" t="str">
        <f>MKF_constant_USD!D203</f>
        <v>Total Miscellaneous</v>
      </c>
      <c r="D349" t="str">
        <f>MKF_constant_USD!E203</f>
        <v>Total Miscellaneous</v>
      </c>
      <c r="E349" t="str">
        <f>MKF_constant_USD!F203</f>
        <v>Utilities</v>
      </c>
      <c r="F349" s="109">
        <f>MKF_constant_USD!G203</f>
        <v>1229.1021478006267</v>
      </c>
      <c r="G349" s="109">
        <f>MKF_constant_USD!H203</f>
        <v>1285.5946098625784</v>
      </c>
      <c r="H349" s="109">
        <f>MKF_constant_USD!I203</f>
        <v>1311.7891997341844</v>
      </c>
      <c r="I349" s="109">
        <f>MKF_constant_USD!J203</f>
        <v>1338.7719177671613</v>
      </c>
      <c r="J349" s="109">
        <f>MKF_constant_USD!K203</f>
        <v>1366.9060338047459</v>
      </c>
      <c r="K349" s="109">
        <f>MKF_constant_USD!L203</f>
        <v>1396.2403441562437</v>
      </c>
      <c r="L349" s="109">
        <f>MKF_constant_USD!M203</f>
        <v>1426.8233125408078</v>
      </c>
    </row>
    <row r="350" spans="1:12">
      <c r="A350" t="s">
        <v>194</v>
      </c>
      <c r="B350" t="str">
        <f>MKF_constant_USD!C204</f>
        <v>Miscellaneous</v>
      </c>
      <c r="C350" t="str">
        <f>MKF_constant_USD!D204</f>
        <v>Total Miscellaneous</v>
      </c>
      <c r="D350" t="str">
        <f>MKF_constant_USD!E204</f>
        <v>Total Miscellaneous</v>
      </c>
      <c r="E350" t="str">
        <f>MKF_constant_USD!F204</f>
        <v>Retail &amp; Wholesale</v>
      </c>
      <c r="F350" s="109">
        <f>MKF_constant_USD!G204</f>
        <v>1624.7412808115198</v>
      </c>
      <c r="G350" s="109">
        <f>MKF_constant_USD!H204</f>
        <v>1701.8556338608862</v>
      </c>
      <c r="H350" s="109">
        <f>MKF_constant_USD!I204</f>
        <v>1734.4904531962434</v>
      </c>
      <c r="I350" s="109">
        <f>MKF_constant_USD!J204</f>
        <v>1776.4136920629237</v>
      </c>
      <c r="J350" s="109">
        <f>MKF_constant_USD!K204</f>
        <v>1815.3459465239478</v>
      </c>
      <c r="K350" s="109">
        <f>MKF_constant_USD!L204</f>
        <v>1851.0394685045262</v>
      </c>
      <c r="L350" s="109">
        <f>MKF_constant_USD!M204</f>
        <v>1883.2585251298169</v>
      </c>
    </row>
    <row r="351" spans="1:12">
      <c r="A351" t="s">
        <v>194</v>
      </c>
      <c r="B351" t="str">
        <f>MKF_constant_USD!C205</f>
        <v>Miscellaneous</v>
      </c>
      <c r="C351" t="str">
        <f>MKF_constant_USD!D205</f>
        <v>Total Miscellaneous</v>
      </c>
      <c r="D351" t="str">
        <f>MKF_constant_USD!E205</f>
        <v>Total Miscellaneous</v>
      </c>
      <c r="E351" t="str">
        <f>MKF_constant_USD!F205</f>
        <v>Services &amp; Consumers</v>
      </c>
      <c r="F351" s="109">
        <f>MKF_constant_USD!G205</f>
        <v>4199.3460656735906</v>
      </c>
      <c r="G351" s="109">
        <f>MKF_constant_USD!H205</f>
        <v>4398.2427259372034</v>
      </c>
      <c r="H351" s="109">
        <f>MKF_constant_USD!I205</f>
        <v>4489.5474419177199</v>
      </c>
      <c r="I351" s="109">
        <f>MKF_constant_USD!J205</f>
        <v>4607.110071102662</v>
      </c>
      <c r="J351" s="109">
        <f>MKF_constant_USD!K205</f>
        <v>4716.4776878425801</v>
      </c>
      <c r="K351" s="109">
        <f>MKF_constant_USD!L205</f>
        <v>4816.9006211514843</v>
      </c>
      <c r="L351" s="109">
        <f>MKF_constant_USD!M205</f>
        <v>4907.6650879072686</v>
      </c>
    </row>
    <row r="352" spans="1:12">
      <c r="A352" t="s">
        <v>194</v>
      </c>
      <c r="B352" t="str">
        <f>MKF_constant_USD!C206</f>
        <v>Miscellaneous</v>
      </c>
      <c r="C352" t="str">
        <f>MKF_constant_USD!D206</f>
        <v>Total Miscellaneous</v>
      </c>
      <c r="D352" t="str">
        <f>MKF_constant_USD!E206</f>
        <v>Total Miscellaneous</v>
      </c>
      <c r="E352" t="str">
        <f>MKF_constant_USD!F206</f>
        <v>Transport</v>
      </c>
      <c r="F352" s="109">
        <f>MKF_constant_USD!G206</f>
        <v>945.54544860398789</v>
      </c>
      <c r="G352" s="109">
        <f>MKF_constant_USD!H206</f>
        <v>994.07256857422863</v>
      </c>
      <c r="H352" s="109">
        <f>MKF_constant_USD!I206</f>
        <v>1016.1370170819324</v>
      </c>
      <c r="I352" s="109">
        <f>MKF_constant_USD!J206</f>
        <v>1041.6431235549692</v>
      </c>
      <c r="J352" s="109">
        <f>MKF_constant_USD!K206</f>
        <v>1067.1713175541993</v>
      </c>
      <c r="K352" s="109">
        <f>MKF_constant_USD!L206</f>
        <v>1092.6918918367207</v>
      </c>
      <c r="L352" s="109">
        <f>MKF_constant_USD!M206</f>
        <v>1118.1721062836575</v>
      </c>
    </row>
    <row r="353" spans="1:12">
      <c r="A353" t="s">
        <v>195</v>
      </c>
      <c r="B353" t="str">
        <f>MKF_current_EUR!C118</f>
        <v>Hardware, Software &amp; Cloud Platforms</v>
      </c>
      <c r="C353" t="str">
        <f>MKF_current_EUR!D118</f>
        <v>Infrastructure Software &amp; Platforms</v>
      </c>
      <c r="D353" t="str">
        <f>MKF_current_EUR!E118</f>
        <v>Total Infrastructure Software &amp; Platforms</v>
      </c>
      <c r="E353" t="str">
        <f>MKF_current_EUR!F118</f>
        <v>Manufacturing</v>
      </c>
      <c r="F353" s="109">
        <f>MKF_current_EUR!G118</f>
        <v>316.87858229543582</v>
      </c>
      <c r="G353" s="109">
        <f>MKF_current_EUR!H118</f>
        <v>368.93635035768824</v>
      </c>
      <c r="H353" s="109">
        <f>MKF_current_EUR!I118</f>
        <v>355.77489105438815</v>
      </c>
      <c r="I353" s="109">
        <f>MKF_current_EUR!J118</f>
        <v>377.52603546753409</v>
      </c>
      <c r="J353" s="109">
        <f>MKF_current_EUR!K118</f>
        <v>479.04469682477497</v>
      </c>
      <c r="K353" s="109">
        <f>MKF_current_EUR!L118</f>
        <v>462.84523876036411</v>
      </c>
      <c r="L353" s="109">
        <f>MKF_current_EUR!M118</f>
        <v>446.46543989266911</v>
      </c>
    </row>
    <row r="354" spans="1:12">
      <c r="A354" t="s">
        <v>195</v>
      </c>
      <c r="B354" t="str">
        <f>MKF_current_EUR!C119</f>
        <v>Hardware, Software &amp; Cloud Platforms</v>
      </c>
      <c r="C354" t="str">
        <f>MKF_current_EUR!D119</f>
        <v>Infrastructure Software &amp; Platforms</v>
      </c>
      <c r="D354" t="str">
        <f>MKF_current_EUR!E119</f>
        <v>Total Infrastructure Software &amp; Platforms</v>
      </c>
      <c r="E354" t="str">
        <f>MKF_current_EUR!F119</f>
        <v>Banking</v>
      </c>
      <c r="F354" s="109">
        <f>MKF_current_EUR!G119</f>
        <v>157.89033376979933</v>
      </c>
      <c r="G354" s="109">
        <f>MKF_current_EUR!H119</f>
        <v>190.93982426769549</v>
      </c>
      <c r="H354" s="109">
        <f>MKF_current_EUR!I119</f>
        <v>182.84238251276668</v>
      </c>
      <c r="I354" s="109">
        <f>MKF_current_EUR!J119</f>
        <v>190.61066404444705</v>
      </c>
      <c r="J354" s="109">
        <f>MKF_current_EUR!K119</f>
        <v>235.92071062011476</v>
      </c>
      <c r="K354" s="109">
        <f>MKF_current_EUR!L119</f>
        <v>222.04964383445596</v>
      </c>
      <c r="L354" s="109">
        <f>MKF_current_EUR!M119</f>
        <v>208.98347189125553</v>
      </c>
    </row>
    <row r="355" spans="1:12">
      <c r="A355" t="s">
        <v>195</v>
      </c>
      <c r="B355" t="str">
        <f>MKF_current_EUR!C120</f>
        <v>Hardware, Software &amp; Cloud Platforms</v>
      </c>
      <c r="C355" t="str">
        <f>MKF_current_EUR!D120</f>
        <v>Infrastructure Software &amp; Platforms</v>
      </c>
      <c r="D355" t="str">
        <f>MKF_current_EUR!E120</f>
        <v>Total Infrastructure Software &amp; Platforms</v>
      </c>
      <c r="E355" t="str">
        <f>MKF_current_EUR!F120</f>
        <v>Insurance</v>
      </c>
      <c r="F355" s="109">
        <f>MKF_current_EUR!G120</f>
        <v>80.932289871467987</v>
      </c>
      <c r="G355" s="109">
        <f>MKF_current_EUR!H120</f>
        <v>101.16283335250651</v>
      </c>
      <c r="H355" s="109">
        <f>MKF_current_EUR!I120</f>
        <v>96.461892714109851</v>
      </c>
      <c r="I355" s="109">
        <f>MKF_current_EUR!J120</f>
        <v>100.00040480351498</v>
      </c>
      <c r="J355" s="109">
        <f>MKF_current_EUR!K120</f>
        <v>123.0204688163553</v>
      </c>
      <c r="K355" s="109">
        <f>MKF_current_EUR!L120</f>
        <v>115.27154688287409</v>
      </c>
      <c r="L355" s="109">
        <f>MKF_current_EUR!M120</f>
        <v>108.22830687457869</v>
      </c>
    </row>
    <row r="356" spans="1:12">
      <c r="A356" t="s">
        <v>195</v>
      </c>
      <c r="B356" t="str">
        <f>MKF_current_EUR!C121</f>
        <v>Hardware, Software &amp; Cloud Platforms</v>
      </c>
      <c r="C356" t="str">
        <f>MKF_current_EUR!D121</f>
        <v>Infrastructure Software &amp; Platforms</v>
      </c>
      <c r="D356" t="str">
        <f>MKF_current_EUR!E121</f>
        <v>Total Infrastructure Software &amp; Platforms</v>
      </c>
      <c r="E356" t="str">
        <f>MKF_current_EUR!F121</f>
        <v>Public Sector</v>
      </c>
      <c r="F356" s="109">
        <f>MKF_current_EUR!G121</f>
        <v>110.93139290208541</v>
      </c>
      <c r="G356" s="109">
        <f>MKF_current_EUR!H121</f>
        <v>145.81238968473426</v>
      </c>
      <c r="H356" s="109">
        <f>MKF_current_EUR!I121</f>
        <v>141.5422035752367</v>
      </c>
      <c r="I356" s="109">
        <f>MKF_current_EUR!J121</f>
        <v>148.4565856972832</v>
      </c>
      <c r="J356" s="109">
        <f>MKF_current_EUR!K121</f>
        <v>185.16305459873016</v>
      </c>
      <c r="K356" s="109">
        <f>MKF_current_EUR!L121</f>
        <v>175.9522840051221</v>
      </c>
      <c r="L356" s="109">
        <f>MKF_current_EUR!M121</f>
        <v>167.57160633983599</v>
      </c>
    </row>
    <row r="357" spans="1:12">
      <c r="A357" t="s">
        <v>195</v>
      </c>
      <c r="B357" t="str">
        <f>MKF_current_EUR!C122</f>
        <v>Hardware, Software &amp; Cloud Platforms</v>
      </c>
      <c r="C357" t="str">
        <f>MKF_current_EUR!D122</f>
        <v>Infrastructure Software &amp; Platforms</v>
      </c>
      <c r="D357" t="str">
        <f>MKF_current_EUR!E122</f>
        <v>Total Infrastructure Software &amp; Platforms</v>
      </c>
      <c r="E357" t="str">
        <f>MKF_current_EUR!F122</f>
        <v>Telecom</v>
      </c>
      <c r="F357" s="109">
        <f>MKF_current_EUR!G122</f>
        <v>26.734433406727025</v>
      </c>
      <c r="G357" s="109">
        <f>MKF_current_EUR!H122</f>
        <v>34.670519902289946</v>
      </c>
      <c r="H357" s="109">
        <f>MKF_current_EUR!I122</f>
        <v>33.42825003513606</v>
      </c>
      <c r="I357" s="109">
        <f>MKF_current_EUR!J122</f>
        <v>35.002219810158678</v>
      </c>
      <c r="J357" s="109">
        <f>MKF_current_EUR!K122</f>
        <v>43.711543636809985</v>
      </c>
      <c r="K357" s="109">
        <f>MKF_current_EUR!L122</f>
        <v>41.615097186170253</v>
      </c>
      <c r="L357" s="109">
        <f>MKF_current_EUR!M122</f>
        <v>39.735155127495993</v>
      </c>
    </row>
    <row r="358" spans="1:12">
      <c r="A358" t="s">
        <v>195</v>
      </c>
      <c r="B358" t="str">
        <f>MKF_current_EUR!C123</f>
        <v>Hardware, Software &amp; Cloud Platforms</v>
      </c>
      <c r="C358" t="str">
        <f>MKF_current_EUR!D123</f>
        <v>Infrastructure Software &amp; Platforms</v>
      </c>
      <c r="D358" t="str">
        <f>MKF_current_EUR!E123</f>
        <v>Total Infrastructure Software &amp; Platforms</v>
      </c>
      <c r="E358" t="str">
        <f>MKF_current_EUR!F123</f>
        <v>Utilities</v>
      </c>
      <c r="F358" s="109">
        <f>MKF_current_EUR!G123</f>
        <v>22.282318295280376</v>
      </c>
      <c r="G358" s="109">
        <f>MKF_current_EUR!H123</f>
        <v>28.625891129188755</v>
      </c>
      <c r="H358" s="109">
        <f>MKF_current_EUR!I123</f>
        <v>27.419288901411885</v>
      </c>
      <c r="I358" s="109">
        <f>MKF_current_EUR!J123</f>
        <v>28.810862273884901</v>
      </c>
      <c r="J358" s="109">
        <f>MKF_current_EUR!K123</f>
        <v>36.091529333008836</v>
      </c>
      <c r="K358" s="109">
        <f>MKF_current_EUR!L123</f>
        <v>34.382935377585</v>
      </c>
      <c r="L358" s="109">
        <f>MKF_current_EUR!M123</f>
        <v>32.766577085282613</v>
      </c>
    </row>
    <row r="359" spans="1:12">
      <c r="A359" t="s">
        <v>195</v>
      </c>
      <c r="B359" t="str">
        <f>MKF_current_EUR!C124</f>
        <v>Hardware, Software &amp; Cloud Platforms</v>
      </c>
      <c r="C359" t="str">
        <f>MKF_current_EUR!D124</f>
        <v>Infrastructure Software &amp; Platforms</v>
      </c>
      <c r="D359" t="str">
        <f>MKF_current_EUR!E124</f>
        <v>Total Infrastructure Software &amp; Platforms</v>
      </c>
      <c r="E359" t="str">
        <f>MKF_current_EUR!F124</f>
        <v>Retail &amp; Wholesale</v>
      </c>
      <c r="F359" s="109">
        <f>MKF_current_EUR!G124</f>
        <v>40.930007983291112</v>
      </c>
      <c r="G359" s="109">
        <f>MKF_current_EUR!H124</f>
        <v>47.709406738433771</v>
      </c>
      <c r="H359" s="109">
        <f>MKF_current_EUR!I124</f>
        <v>46.225983246457389</v>
      </c>
      <c r="I359" s="109">
        <f>MKF_current_EUR!J124</f>
        <v>48.871676060642699</v>
      </c>
      <c r="J359" s="109">
        <f>MKF_current_EUR!K124</f>
        <v>61.528019536391419</v>
      </c>
      <c r="K359" s="109">
        <f>MKF_current_EUR!L124</f>
        <v>58.826188521168433</v>
      </c>
      <c r="L359" s="109">
        <f>MKF_current_EUR!M124</f>
        <v>56.182936249221846</v>
      </c>
    </row>
    <row r="360" spans="1:12">
      <c r="A360" t="s">
        <v>195</v>
      </c>
      <c r="B360" t="str">
        <f>MKF_current_EUR!C125</f>
        <v>Hardware, Software &amp; Cloud Platforms</v>
      </c>
      <c r="C360" t="str">
        <f>MKF_current_EUR!D125</f>
        <v>Infrastructure Software &amp; Platforms</v>
      </c>
      <c r="D360" t="str">
        <f>MKF_current_EUR!E125</f>
        <v>Total Infrastructure Software &amp; Platforms</v>
      </c>
      <c r="E360" t="str">
        <f>MKF_current_EUR!F125</f>
        <v>Services &amp; Consumers</v>
      </c>
      <c r="F360" s="109">
        <f>MKF_current_EUR!G125</f>
        <v>61.089226698736219</v>
      </c>
      <c r="G360" s="109">
        <f>MKF_current_EUR!H125</f>
        <v>68.574276270629014</v>
      </c>
      <c r="H360" s="109">
        <f>MKF_current_EUR!I125</f>
        <v>65.676423163979962</v>
      </c>
      <c r="I360" s="109">
        <f>MKF_current_EUR!J125</f>
        <v>69.279951124038604</v>
      </c>
      <c r="J360" s="109">
        <f>MKF_current_EUR!K125</f>
        <v>87.405813965799496</v>
      </c>
      <c r="K360" s="109">
        <f>MKF_current_EUR!L125</f>
        <v>83.663315473966477</v>
      </c>
      <c r="L360" s="109">
        <f>MKF_current_EUR!M125</f>
        <v>79.679281907928072</v>
      </c>
    </row>
    <row r="361" spans="1:12">
      <c r="A361" t="s">
        <v>195</v>
      </c>
      <c r="B361" t="str">
        <f>MKF_current_EUR!C126</f>
        <v>Hardware, Software &amp; Cloud Platforms</v>
      </c>
      <c r="C361" t="str">
        <f>MKF_current_EUR!D126</f>
        <v>Infrastructure Software &amp; Platforms</v>
      </c>
      <c r="D361" t="str">
        <f>MKF_current_EUR!E126</f>
        <v>Total Infrastructure Software &amp; Platforms</v>
      </c>
      <c r="E361" t="str">
        <f>MKF_current_EUR!F126</f>
        <v>Transport</v>
      </c>
      <c r="F361" s="109">
        <f>MKF_current_EUR!G126</f>
        <v>32.760553802110067</v>
      </c>
      <c r="G361" s="109">
        <f>MKF_current_EUR!H126</f>
        <v>36.520071764153741</v>
      </c>
      <c r="H361" s="109">
        <f>MKF_current_EUR!I126</f>
        <v>34.890490888733552</v>
      </c>
      <c r="I361" s="109">
        <f>MKF_current_EUR!J126</f>
        <v>36.643430438928164</v>
      </c>
      <c r="J361" s="109">
        <f>MKF_current_EUR!K126</f>
        <v>46.167160001094956</v>
      </c>
      <c r="K361" s="109">
        <f>MKF_current_EUR!L126</f>
        <v>44.387844520463815</v>
      </c>
      <c r="L361" s="109">
        <f>MKF_current_EUR!M126</f>
        <v>42.635821493554076</v>
      </c>
    </row>
    <row r="362" spans="1:12">
      <c r="A362" t="s">
        <v>195</v>
      </c>
      <c r="B362" t="str">
        <f>MKF_current_EUR!C128</f>
        <v>Hardware, Software &amp; Cloud Platforms</v>
      </c>
      <c r="C362" t="str">
        <f>MKF_current_EUR!D128</f>
        <v>Application Software Products</v>
      </c>
      <c r="D362" t="str">
        <f>MKF_current_EUR!E128</f>
        <v>Total Application Software Products</v>
      </c>
      <c r="E362" t="str">
        <f>MKF_current_EUR!F128</f>
        <v>Manufacturing</v>
      </c>
      <c r="F362" s="109">
        <f>MKF_current_EUR!G128</f>
        <v>32.607190417092717</v>
      </c>
      <c r="G362" s="109">
        <f>MKF_current_EUR!H128</f>
        <v>40.869851071412697</v>
      </c>
      <c r="H362" s="109">
        <f>MKF_current_EUR!I128</f>
        <v>39.58406108030298</v>
      </c>
      <c r="I362" s="109">
        <f>MKF_current_EUR!J128</f>
        <v>42.046132770966423</v>
      </c>
      <c r="J362" s="109">
        <f>MKF_current_EUR!K128</f>
        <v>53.32312119379732</v>
      </c>
      <c r="K362" s="109">
        <f>MKF_current_EUR!L128</f>
        <v>51.522084547791444</v>
      </c>
      <c r="L362" s="109">
        <f>MKF_current_EUR!M128</f>
        <v>49.802039608868512</v>
      </c>
    </row>
    <row r="363" spans="1:12">
      <c r="A363" t="s">
        <v>195</v>
      </c>
      <c r="B363" t="str">
        <f>MKF_current_EUR!C129</f>
        <v>Hardware, Software &amp; Cloud Platforms</v>
      </c>
      <c r="C363" t="str">
        <f>MKF_current_EUR!D129</f>
        <v>Application Software Products</v>
      </c>
      <c r="D363" t="str">
        <f>MKF_current_EUR!E129</f>
        <v>Total Application Software Products</v>
      </c>
      <c r="E363" t="str">
        <f>MKF_current_EUR!F129</f>
        <v>Banking</v>
      </c>
      <c r="F363" s="109">
        <f>MKF_current_EUR!G129</f>
        <v>61.003633399954538</v>
      </c>
      <c r="G363" s="109">
        <f>MKF_current_EUR!H129</f>
        <v>73.59180026658926</v>
      </c>
      <c r="H363" s="109">
        <f>MKF_current_EUR!I129</f>
        <v>70.242436003694834</v>
      </c>
      <c r="I363" s="109">
        <f>MKF_current_EUR!J129</f>
        <v>72.17078013585072</v>
      </c>
      <c r="J363" s="109">
        <f>MKF_current_EUR!K129</f>
        <v>88.187285475554887</v>
      </c>
      <c r="K363" s="109">
        <f>MKF_current_EUR!L129</f>
        <v>81.961413307447046</v>
      </c>
      <c r="L363" s="109">
        <f>MKF_current_EUR!M129</f>
        <v>76.259178092540438</v>
      </c>
    </row>
    <row r="364" spans="1:12">
      <c r="A364" t="s">
        <v>195</v>
      </c>
      <c r="B364" t="str">
        <f>MKF_current_EUR!C130</f>
        <v>Hardware, Software &amp; Cloud Platforms</v>
      </c>
      <c r="C364" t="str">
        <f>MKF_current_EUR!D130</f>
        <v>Application Software Products</v>
      </c>
      <c r="D364" t="str">
        <f>MKF_current_EUR!E130</f>
        <v>Total Application Software Products</v>
      </c>
      <c r="E364" t="str">
        <f>MKF_current_EUR!F130</f>
        <v>Insurance</v>
      </c>
      <c r="F364" s="109">
        <f>MKF_current_EUR!G130</f>
        <v>24.825384038603772</v>
      </c>
      <c r="G364" s="109">
        <f>MKF_current_EUR!H130</f>
        <v>31.334210200007892</v>
      </c>
      <c r="H364" s="109">
        <f>MKF_current_EUR!I130</f>
        <v>29.993857684830157</v>
      </c>
      <c r="I364" s="109">
        <f>MKF_current_EUR!J130</f>
        <v>31.042696643234468</v>
      </c>
      <c r="J364" s="109">
        <f>MKF_current_EUR!K130</f>
        <v>38.167707294444902</v>
      </c>
      <c r="K364" s="109">
        <f>MKF_current_EUR!L130</f>
        <v>35.655249070839616</v>
      </c>
      <c r="L364" s="109">
        <f>MKF_current_EUR!M130</f>
        <v>33.308600796803283</v>
      </c>
    </row>
    <row r="365" spans="1:12">
      <c r="A365" t="s">
        <v>195</v>
      </c>
      <c r="B365" t="str">
        <f>MKF_current_EUR!C131</f>
        <v>Hardware, Software &amp; Cloud Platforms</v>
      </c>
      <c r="C365" t="str">
        <f>MKF_current_EUR!D131</f>
        <v>Application Software Products</v>
      </c>
      <c r="D365" t="str">
        <f>MKF_current_EUR!E131</f>
        <v>Total Application Software Products</v>
      </c>
      <c r="E365" t="str">
        <f>MKF_current_EUR!F131</f>
        <v>Public Sector</v>
      </c>
      <c r="F365" s="109">
        <f>MKF_current_EUR!G131</f>
        <v>1.3945159854112399</v>
      </c>
      <c r="G365" s="109">
        <f>MKF_current_EUR!H131</f>
        <v>1.8157296995359298</v>
      </c>
      <c r="H365" s="109">
        <f>MKF_current_EUR!I131</f>
        <v>1.7559637133398003</v>
      </c>
      <c r="I365" s="109">
        <f>MKF_current_EUR!J131</f>
        <v>1.8314446157791422</v>
      </c>
      <c r="J365" s="109">
        <f>MKF_current_EUR!K131</f>
        <v>2.2704177081905859</v>
      </c>
      <c r="K365" s="109">
        <f>MKF_current_EUR!L131</f>
        <v>2.1448198789536348</v>
      </c>
      <c r="L365" s="109">
        <f>MKF_current_EUR!M131</f>
        <v>2.0322088317733811</v>
      </c>
    </row>
    <row r="366" spans="1:12">
      <c r="A366" t="s">
        <v>195</v>
      </c>
      <c r="B366" t="str">
        <f>MKF_current_EUR!C132</f>
        <v>Hardware, Software &amp; Cloud Platforms</v>
      </c>
      <c r="C366" t="str">
        <f>MKF_current_EUR!D132</f>
        <v>Application Software Products</v>
      </c>
      <c r="D366" t="str">
        <f>MKF_current_EUR!E132</f>
        <v>Total Application Software Products</v>
      </c>
      <c r="E366" t="str">
        <f>MKF_current_EUR!F132</f>
        <v>Telecom</v>
      </c>
      <c r="F366" s="109">
        <f>MKF_current_EUR!G132</f>
        <v>1.2226950166917245</v>
      </c>
      <c r="G366" s="109">
        <f>MKF_current_EUR!H132</f>
        <v>1.5930691987485024</v>
      </c>
      <c r="H366" s="109">
        <f>MKF_current_EUR!I132</f>
        <v>1.5474514306008837</v>
      </c>
      <c r="I366" s="109">
        <f>MKF_current_EUR!J132</f>
        <v>1.6233631860919762</v>
      </c>
      <c r="J366" s="109">
        <f>MKF_current_EUR!K132</f>
        <v>2.0245568128974774</v>
      </c>
      <c r="K366" s="109">
        <f>MKF_current_EUR!L132</f>
        <v>1.9198231092566289</v>
      </c>
      <c r="L366" s="109">
        <f>MKF_current_EUR!M132</f>
        <v>1.8218898992700214</v>
      </c>
    </row>
    <row r="367" spans="1:12">
      <c r="A367" t="s">
        <v>195</v>
      </c>
      <c r="B367" t="str">
        <f>MKF_current_EUR!C133</f>
        <v>Hardware, Software &amp; Cloud Platforms</v>
      </c>
      <c r="C367" t="str">
        <f>MKF_current_EUR!D133</f>
        <v>Application Software Products</v>
      </c>
      <c r="D367" t="str">
        <f>MKF_current_EUR!E133</f>
        <v>Total Application Software Products</v>
      </c>
      <c r="E367" t="str">
        <f>MKF_current_EUR!F133</f>
        <v>Utilities</v>
      </c>
      <c r="F367" s="109">
        <f>MKF_current_EUR!G133</f>
        <v>0.51667448171090069</v>
      </c>
      <c r="G367" s="109">
        <f>MKF_current_EUR!H133</f>
        <v>0.66481377568112665</v>
      </c>
      <c r="H367" s="109">
        <f>MKF_current_EUR!I133</f>
        <v>0.63559465928603243</v>
      </c>
      <c r="I367" s="109">
        <f>MKF_current_EUR!J133</f>
        <v>0.66031827344875083</v>
      </c>
      <c r="J367" s="109">
        <f>MKF_current_EUR!K133</f>
        <v>0.81368944622106509</v>
      </c>
      <c r="K367" s="109">
        <f>MKF_current_EUR!L133</f>
        <v>0.76016956326918783</v>
      </c>
      <c r="L367" s="109">
        <f>MKF_current_EUR!M133</f>
        <v>0.70948599917458555</v>
      </c>
    </row>
    <row r="368" spans="1:12">
      <c r="A368" t="s">
        <v>195</v>
      </c>
      <c r="B368" t="str">
        <f>MKF_current_EUR!C134</f>
        <v>Hardware, Software &amp; Cloud Platforms</v>
      </c>
      <c r="C368" t="str">
        <f>MKF_current_EUR!D134</f>
        <v>Application Software Products</v>
      </c>
      <c r="D368" t="str">
        <f>MKF_current_EUR!E134</f>
        <v>Total Application Software Products</v>
      </c>
      <c r="E368" t="str">
        <f>MKF_current_EUR!F134</f>
        <v>Retail &amp; Wholesale</v>
      </c>
      <c r="F368" s="109">
        <f>MKF_current_EUR!G134</f>
        <v>7.0482064590032918</v>
      </c>
      <c r="G368" s="109">
        <f>MKF_current_EUR!H134</f>
        <v>8.3385945999740585</v>
      </c>
      <c r="H368" s="109">
        <f>MKF_current_EUR!I134</f>
        <v>8.0863585809271736</v>
      </c>
      <c r="I368" s="109">
        <f>MKF_current_EUR!J134</f>
        <v>8.4828382224256824</v>
      </c>
      <c r="J368" s="109">
        <f>MKF_current_EUR!K134</f>
        <v>10.565592843680729</v>
      </c>
      <c r="K368" s="109">
        <f>MKF_current_EUR!L134</f>
        <v>9.9992570572233053</v>
      </c>
      <c r="L368" s="109">
        <f>MKF_current_EUR!M134</f>
        <v>9.4753866837937792</v>
      </c>
    </row>
    <row r="369" spans="1:12">
      <c r="A369" t="s">
        <v>195</v>
      </c>
      <c r="B369" t="str">
        <f>MKF_current_EUR!C135</f>
        <v>Hardware, Software &amp; Cloud Platforms</v>
      </c>
      <c r="C369" t="str">
        <f>MKF_current_EUR!D135</f>
        <v>Application Software Products</v>
      </c>
      <c r="D369" t="str">
        <f>MKF_current_EUR!E135</f>
        <v>Total Application Software Products</v>
      </c>
      <c r="E369" t="str">
        <f>MKF_current_EUR!F135</f>
        <v>Services &amp; Consumers</v>
      </c>
      <c r="F369" s="109">
        <f>MKF_current_EUR!G135</f>
        <v>13.224989843396386</v>
      </c>
      <c r="G369" s="109">
        <f>MKF_current_EUR!H135</f>
        <v>14.1738336706353</v>
      </c>
      <c r="H369" s="109">
        <f>MKF_current_EUR!I135</f>
        <v>13.646604034074068</v>
      </c>
      <c r="I369" s="109">
        <f>MKF_current_EUR!J135</f>
        <v>14.413988736237679</v>
      </c>
      <c r="J369" s="109">
        <f>MKF_current_EUR!K135</f>
        <v>18.121629248940675</v>
      </c>
      <c r="K369" s="109">
        <f>MKF_current_EUR!L135</f>
        <v>17.34513500097086</v>
      </c>
      <c r="L369" s="109">
        <f>MKF_current_EUR!M135</f>
        <v>16.635615000974681</v>
      </c>
    </row>
    <row r="370" spans="1:12">
      <c r="A370" t="s">
        <v>195</v>
      </c>
      <c r="B370" t="str">
        <f>MKF_current_EUR!C136</f>
        <v>Hardware, Software &amp; Cloud Platforms</v>
      </c>
      <c r="C370" t="str">
        <f>MKF_current_EUR!D136</f>
        <v>Application Software Products</v>
      </c>
      <c r="D370" t="str">
        <f>MKF_current_EUR!E136</f>
        <v>Total Application Software Products</v>
      </c>
      <c r="E370" t="str">
        <f>MKF_current_EUR!F136</f>
        <v>Transport</v>
      </c>
      <c r="F370" s="109">
        <f>MKF_current_EUR!G136</f>
        <v>9.1394699444267218</v>
      </c>
      <c r="G370" s="109">
        <f>MKF_current_EUR!H136</f>
        <v>9.3949276332243503</v>
      </c>
      <c r="H370" s="109">
        <f>MKF_current_EUR!I136</f>
        <v>9.0062365677879672</v>
      </c>
      <c r="I370" s="109">
        <f>MKF_current_EUR!J136</f>
        <v>9.6485900281832286</v>
      </c>
      <c r="J370" s="109">
        <f>MKF_current_EUR!K136</f>
        <v>12.319396113397245</v>
      </c>
      <c r="K370" s="109">
        <f>MKF_current_EUR!L136</f>
        <v>11.990967350157971</v>
      </c>
      <c r="L370" s="109">
        <f>MKF_current_EUR!M136</f>
        <v>11.655574392641348</v>
      </c>
    </row>
    <row r="371" spans="1:12">
      <c r="A371" t="s">
        <v>195</v>
      </c>
      <c r="B371" t="str">
        <f>MKF_current_EUR!C138</f>
        <v>Hardware, Software &amp; Cloud Platforms</v>
      </c>
      <c r="C371" t="str">
        <f>MKF_current_EUR!D138</f>
        <v>Software as a Service (SaaS)</v>
      </c>
      <c r="D371" t="str">
        <f>MKF_current_EUR!E138</f>
        <v>Total Software as a Service (SaaS)</v>
      </c>
      <c r="E371" t="str">
        <f>MKF_current_EUR!F138</f>
        <v>Manufacturing</v>
      </c>
      <c r="F371" s="109">
        <f>MKF_current_EUR!G138</f>
        <v>583.89289906397664</v>
      </c>
      <c r="G371" s="109">
        <f>MKF_current_EUR!H138</f>
        <v>687.52088805533594</v>
      </c>
      <c r="H371" s="109">
        <f>MKF_current_EUR!I138</f>
        <v>655.17084057716522</v>
      </c>
      <c r="I371" s="109">
        <f>MKF_current_EUR!J138</f>
        <v>687.79622954963304</v>
      </c>
      <c r="J371" s="109">
        <f>MKF_current_EUR!K138</f>
        <v>863.79326464381143</v>
      </c>
      <c r="K371" s="109">
        <f>MKF_current_EUR!L138</f>
        <v>827.00998139337992</v>
      </c>
      <c r="L371" s="109">
        <f>MKF_current_EUR!M138</f>
        <v>791.73560524002539</v>
      </c>
    </row>
    <row r="372" spans="1:12">
      <c r="A372" t="s">
        <v>195</v>
      </c>
      <c r="B372" t="str">
        <f>MKF_current_EUR!C139</f>
        <v>Hardware, Software &amp; Cloud Platforms</v>
      </c>
      <c r="C372" t="str">
        <f>MKF_current_EUR!D139</f>
        <v>Software as a Service (SaaS)</v>
      </c>
      <c r="D372" t="str">
        <f>MKF_current_EUR!E139</f>
        <v>Total Software as a Service (SaaS)</v>
      </c>
      <c r="E372" t="str">
        <f>MKF_current_EUR!F139</f>
        <v>Banking</v>
      </c>
      <c r="F372" s="109">
        <f>MKF_current_EUR!G139</f>
        <v>468.69552376533676</v>
      </c>
      <c r="G372" s="109">
        <f>MKF_current_EUR!H139</f>
        <v>577.31046250884401</v>
      </c>
      <c r="H372" s="109">
        <f>MKF_current_EUR!I139</f>
        <v>549.36170609556018</v>
      </c>
      <c r="I372" s="109">
        <f>MKF_current_EUR!J139</f>
        <v>567.90148060831837</v>
      </c>
      <c r="J372" s="109">
        <f>MKF_current_EUR!K139</f>
        <v>696.51703574458884</v>
      </c>
      <c r="K372" s="109">
        <f>MKF_current_EUR!L139</f>
        <v>649.22950134612825</v>
      </c>
      <c r="L372" s="109">
        <f>MKF_current_EUR!M139</f>
        <v>604.54996123081355</v>
      </c>
    </row>
    <row r="373" spans="1:12">
      <c r="A373" t="s">
        <v>195</v>
      </c>
      <c r="B373" t="str">
        <f>MKF_current_EUR!C140</f>
        <v>Hardware, Software &amp; Cloud Platforms</v>
      </c>
      <c r="C373" t="str">
        <f>MKF_current_EUR!D140</f>
        <v>Software as a Service (SaaS)</v>
      </c>
      <c r="D373" t="str">
        <f>MKF_current_EUR!E140</f>
        <v>Total Software as a Service (SaaS)</v>
      </c>
      <c r="E373" t="str">
        <f>MKF_current_EUR!F140</f>
        <v>Insurance</v>
      </c>
      <c r="F373" s="109">
        <f>MKF_current_EUR!G140</f>
        <v>223.02257140693354</v>
      </c>
      <c r="G373" s="109">
        <f>MKF_current_EUR!H140</f>
        <v>280.34363552043766</v>
      </c>
      <c r="H373" s="109">
        <f>MKF_current_EUR!I140</f>
        <v>265.70748821876549</v>
      </c>
      <c r="I373" s="109">
        <f>MKF_current_EUR!J140</f>
        <v>273.61603686793296</v>
      </c>
      <c r="J373" s="109">
        <f>MKF_current_EUR!K140</f>
        <v>334.40900383963492</v>
      </c>
      <c r="K373" s="109">
        <f>MKF_current_EUR!L140</f>
        <v>310.74936029134142</v>
      </c>
      <c r="L373" s="109">
        <f>MKF_current_EUR!M140</f>
        <v>288.74320438823139</v>
      </c>
    </row>
    <row r="374" spans="1:12">
      <c r="A374" t="s">
        <v>195</v>
      </c>
      <c r="B374" t="str">
        <f>MKF_current_EUR!C141</f>
        <v>Hardware, Software &amp; Cloud Platforms</v>
      </c>
      <c r="C374" t="str">
        <f>MKF_current_EUR!D141</f>
        <v>Software as a Service (SaaS)</v>
      </c>
      <c r="D374" t="str">
        <f>MKF_current_EUR!E141</f>
        <v>Total Software as a Service (SaaS)</v>
      </c>
      <c r="E374" t="str">
        <f>MKF_current_EUR!F141</f>
        <v>Public Sector</v>
      </c>
      <c r="F374" s="109">
        <f>MKF_current_EUR!G141</f>
        <v>216.10789343816342</v>
      </c>
      <c r="G374" s="109">
        <f>MKF_current_EUR!H141</f>
        <v>282.3168003981383</v>
      </c>
      <c r="H374" s="109">
        <f>MKF_current_EUR!I141</f>
        <v>271.54911716042733</v>
      </c>
      <c r="I374" s="109">
        <f>MKF_current_EUR!J141</f>
        <v>282.12868726997624</v>
      </c>
      <c r="J374" s="109">
        <f>MKF_current_EUR!K141</f>
        <v>348.68373419626568</v>
      </c>
      <c r="K374" s="109">
        <f>MKF_current_EUR!L141</f>
        <v>328.50666059324271</v>
      </c>
      <c r="L374" s="109">
        <f>MKF_current_EUR!M141</f>
        <v>310.37560462244966</v>
      </c>
    </row>
    <row r="375" spans="1:12">
      <c r="A375" t="s">
        <v>195</v>
      </c>
      <c r="B375" t="str">
        <f>MKF_current_EUR!C142</f>
        <v>Hardware, Software &amp; Cloud Platforms</v>
      </c>
      <c r="C375" t="str">
        <f>MKF_current_EUR!D142</f>
        <v>Software as a Service (SaaS)</v>
      </c>
      <c r="D375" t="str">
        <f>MKF_current_EUR!E142</f>
        <v>Total Software as a Service (SaaS)</v>
      </c>
      <c r="E375" t="str">
        <f>MKF_current_EUR!F142</f>
        <v>Telecom</v>
      </c>
      <c r="F375" s="109">
        <f>MKF_current_EUR!G142</f>
        <v>55.426750269084785</v>
      </c>
      <c r="G375" s="109">
        <f>MKF_current_EUR!H142</f>
        <v>71.246378106123913</v>
      </c>
      <c r="H375" s="109">
        <f>MKF_current_EUR!I142</f>
        <v>67.833847773039025</v>
      </c>
      <c r="I375" s="109">
        <f>MKF_current_EUR!J142</f>
        <v>70.122447445730785</v>
      </c>
      <c r="J375" s="109">
        <f>MKF_current_EUR!K142</f>
        <v>86.46545906394546</v>
      </c>
      <c r="K375" s="109">
        <f>MKF_current_EUR!L142</f>
        <v>81.33688724892599</v>
      </c>
      <c r="L375" s="109">
        <f>MKF_current_EUR!M142</f>
        <v>76.783238866352889</v>
      </c>
    </row>
    <row r="376" spans="1:12">
      <c r="A376" t="s">
        <v>195</v>
      </c>
      <c r="B376" t="str">
        <f>MKF_current_EUR!C143</f>
        <v>Hardware, Software &amp; Cloud Platforms</v>
      </c>
      <c r="C376" t="str">
        <f>MKF_current_EUR!D143</f>
        <v>Software as a Service (SaaS)</v>
      </c>
      <c r="D376" t="str">
        <f>MKF_current_EUR!E143</f>
        <v>Total Software as a Service (SaaS)</v>
      </c>
      <c r="E376" t="str">
        <f>MKF_current_EUR!F143</f>
        <v>Utilities</v>
      </c>
      <c r="F376" s="109">
        <f>MKF_current_EUR!G143</f>
        <v>47.711652866561771</v>
      </c>
      <c r="G376" s="109">
        <f>MKF_current_EUR!H143</f>
        <v>61.008350890671188</v>
      </c>
      <c r="H376" s="109">
        <f>MKF_current_EUR!I143</f>
        <v>58.105752298530412</v>
      </c>
      <c r="I376" s="109">
        <f>MKF_current_EUR!J143</f>
        <v>60.384696887327408</v>
      </c>
      <c r="J376" s="109">
        <f>MKF_current_EUR!K143</f>
        <v>74.742643573387525</v>
      </c>
      <c r="K376" s="109">
        <f>MKF_current_EUR!L143</f>
        <v>70.374316091313148</v>
      </c>
      <c r="L376" s="109">
        <f>MKF_current_EUR!M143</f>
        <v>66.341557165273784</v>
      </c>
    </row>
    <row r="377" spans="1:12">
      <c r="A377" t="s">
        <v>195</v>
      </c>
      <c r="B377" t="str">
        <f>MKF_current_EUR!C144</f>
        <v>Hardware, Software &amp; Cloud Platforms</v>
      </c>
      <c r="C377" t="str">
        <f>MKF_current_EUR!D144</f>
        <v>Software as a Service (SaaS)</v>
      </c>
      <c r="D377" t="str">
        <f>MKF_current_EUR!E144</f>
        <v>Total Software as a Service (SaaS)</v>
      </c>
      <c r="E377" t="str">
        <f>MKF_current_EUR!F144</f>
        <v>Retail &amp; Wholesale</v>
      </c>
      <c r="F377" s="109">
        <f>MKF_current_EUR!G144</f>
        <v>90.135551868767635</v>
      </c>
      <c r="G377" s="109">
        <f>MKF_current_EUR!H144</f>
        <v>106.33554796941841</v>
      </c>
      <c r="H377" s="109">
        <f>MKF_current_EUR!I144</f>
        <v>101.20441100527098</v>
      </c>
      <c r="I377" s="109">
        <f>MKF_current_EUR!J144</f>
        <v>105.2849598493423</v>
      </c>
      <c r="J377" s="109">
        <f>MKF_current_EUR!K144</f>
        <v>130.58899755768616</v>
      </c>
      <c r="K377" s="109">
        <f>MKF_current_EUR!L144</f>
        <v>123.19169339660473</v>
      </c>
      <c r="L377" s="109">
        <f>MKF_current_EUR!M144</f>
        <v>116.28350052942244</v>
      </c>
    </row>
    <row r="378" spans="1:12">
      <c r="A378" t="s">
        <v>195</v>
      </c>
      <c r="B378" t="str">
        <f>MKF_current_EUR!C145</f>
        <v>Hardware, Software &amp; Cloud Platforms</v>
      </c>
      <c r="C378" t="str">
        <f>MKF_current_EUR!D145</f>
        <v>Software as a Service (SaaS)</v>
      </c>
      <c r="D378" t="str">
        <f>MKF_current_EUR!E145</f>
        <v>Total Software as a Service (SaaS)</v>
      </c>
      <c r="E378" t="str">
        <f>MKF_current_EUR!F145</f>
        <v>Services &amp; Consumers</v>
      </c>
      <c r="F378" s="109">
        <f>MKF_current_EUR!G145</f>
        <v>132.98201239906888</v>
      </c>
      <c r="G378" s="109">
        <f>MKF_current_EUR!H145</f>
        <v>147.80187367044493</v>
      </c>
      <c r="H378" s="109">
        <f>MKF_current_EUR!I145</f>
        <v>138.23970504939183</v>
      </c>
      <c r="I378" s="109">
        <f>MKF_current_EUR!J145</f>
        <v>143.51551116442789</v>
      </c>
      <c r="J378" s="109">
        <f>MKF_current_EUR!K145</f>
        <v>178.09947590460584</v>
      </c>
      <c r="K378" s="109">
        <f>MKF_current_EUR!L145</f>
        <v>167.71323917994755</v>
      </c>
      <c r="L378" s="109">
        <f>MKF_current_EUR!M145</f>
        <v>157.67098793965567</v>
      </c>
    </row>
    <row r="379" spans="1:12">
      <c r="A379" t="s">
        <v>195</v>
      </c>
      <c r="B379" t="str">
        <f>MKF_current_EUR!C146</f>
        <v>Hardware, Software &amp; Cloud Platforms</v>
      </c>
      <c r="C379" t="str">
        <f>MKF_current_EUR!D146</f>
        <v>Software as a Service (SaaS)</v>
      </c>
      <c r="D379" t="str">
        <f>MKF_current_EUR!E146</f>
        <v>Total Software as a Service (SaaS)</v>
      </c>
      <c r="E379" t="str">
        <f>MKF_current_EUR!F146</f>
        <v>Transport</v>
      </c>
      <c r="F379" s="109">
        <f>MKF_current_EUR!G146</f>
        <v>88.850085134189129</v>
      </c>
      <c r="G379" s="109">
        <f>MKF_current_EUR!H146</f>
        <v>99.026146951201085</v>
      </c>
      <c r="H379" s="109">
        <f>MKF_current_EUR!I146</f>
        <v>92.354659450527365</v>
      </c>
      <c r="I379" s="109">
        <f>MKF_current_EUR!J146</f>
        <v>95.758002809626845</v>
      </c>
      <c r="J379" s="109">
        <f>MKF_current_EUR!K146</f>
        <v>119.04784754860134</v>
      </c>
      <c r="K379" s="109">
        <f>MKF_current_EUR!L146</f>
        <v>112.90295793538539</v>
      </c>
      <c r="L379" s="109">
        <f>MKF_current_EUR!M146</f>
        <v>107.15251289926539</v>
      </c>
    </row>
    <row r="380" spans="1:12">
      <c r="A380" t="s">
        <v>195</v>
      </c>
      <c r="B380" t="str">
        <f>MKF_current_EUR!C148</f>
        <v>Hardware, Software &amp; Cloud Platforms</v>
      </c>
      <c r="C380" t="str">
        <f>MKF_current_EUR!D148</f>
        <v>Public IaaS/ PaaS</v>
      </c>
      <c r="D380" t="str">
        <f>MKF_current_EUR!E148</f>
        <v>Total Public IaaS/ PaaS</v>
      </c>
      <c r="E380" t="str">
        <f>MKF_current_EUR!F148</f>
        <v>Manufacturing</v>
      </c>
      <c r="F380" s="109">
        <f>MKF_current_EUR!G148</f>
        <v>924.28982933033842</v>
      </c>
      <c r="G380" s="109">
        <f>MKF_current_EUR!H148</f>
        <v>1125.7099423401824</v>
      </c>
      <c r="H380" s="109">
        <f>MKF_current_EUR!I148</f>
        <v>1096.3304326461139</v>
      </c>
      <c r="I380" s="109">
        <f>MKF_current_EUR!J148</f>
        <v>1173.6976374710662</v>
      </c>
      <c r="J380" s="109">
        <f>MKF_current_EUR!K148</f>
        <v>1495.8816037915944</v>
      </c>
      <c r="K380" s="109">
        <f>MKF_current_EUR!L148</f>
        <v>1447.3078689053868</v>
      </c>
      <c r="L380" s="109">
        <f>MKF_current_EUR!M148</f>
        <v>1395.2029237757724</v>
      </c>
    </row>
    <row r="381" spans="1:12">
      <c r="A381" t="s">
        <v>195</v>
      </c>
      <c r="B381" t="str">
        <f>MKF_current_EUR!C149</f>
        <v>Hardware, Software &amp; Cloud Platforms</v>
      </c>
      <c r="C381" t="str">
        <f>MKF_current_EUR!D149</f>
        <v>Public IaaS/ PaaS</v>
      </c>
      <c r="D381" t="str">
        <f>MKF_current_EUR!E149</f>
        <v>Total Public IaaS/ PaaS</v>
      </c>
      <c r="E381" t="str">
        <f>MKF_current_EUR!F149</f>
        <v>Banking</v>
      </c>
      <c r="F381" s="109">
        <f>MKF_current_EUR!G149</f>
        <v>690.16535882989592</v>
      </c>
      <c r="G381" s="109">
        <f>MKF_current_EUR!H149</f>
        <v>859.60460794324092</v>
      </c>
      <c r="H381" s="109">
        <f>MKF_current_EUR!I149</f>
        <v>824.68807105339397</v>
      </c>
      <c r="I381" s="109">
        <f>MKF_current_EUR!J149</f>
        <v>859.4755244091923</v>
      </c>
      <c r="J381" s="109">
        <f>MKF_current_EUR!K149</f>
        <v>1064.5914133250965</v>
      </c>
      <c r="K381" s="109">
        <f>MKF_current_EUR!L149</f>
        <v>1002.9228827459705</v>
      </c>
      <c r="L381" s="109">
        <f>MKF_current_EUR!M149</f>
        <v>944.41180208395849</v>
      </c>
    </row>
    <row r="382" spans="1:12">
      <c r="A382" t="s">
        <v>195</v>
      </c>
      <c r="B382" t="str">
        <f>MKF_current_EUR!C150</f>
        <v>Hardware, Software &amp; Cloud Platforms</v>
      </c>
      <c r="C382" t="str">
        <f>MKF_current_EUR!D150</f>
        <v>Public IaaS/ PaaS</v>
      </c>
      <c r="D382" t="str">
        <f>MKF_current_EUR!E150</f>
        <v>Total Public IaaS/ PaaS</v>
      </c>
      <c r="E382" t="str">
        <f>MKF_current_EUR!F150</f>
        <v>Insurance</v>
      </c>
      <c r="F382" s="109">
        <f>MKF_current_EUR!G150</f>
        <v>319.90426474399419</v>
      </c>
      <c r="G382" s="109">
        <f>MKF_current_EUR!H150</f>
        <v>405.09745053981783</v>
      </c>
      <c r="H382" s="109">
        <f>MKF_current_EUR!I150</f>
        <v>386.13846761535592</v>
      </c>
      <c r="I382" s="109">
        <f>MKF_current_EUR!J150</f>
        <v>399.65095751462263</v>
      </c>
      <c r="J382" s="109">
        <f>MKF_current_EUR!K150</f>
        <v>491.03004099296788</v>
      </c>
      <c r="K382" s="109">
        <f>MKF_current_EUR!L150</f>
        <v>458.96292051160447</v>
      </c>
      <c r="L382" s="109">
        <f>MKF_current_EUR!M150</f>
        <v>429.05795267691315</v>
      </c>
    </row>
    <row r="383" spans="1:12">
      <c r="A383" t="s">
        <v>195</v>
      </c>
      <c r="B383" t="str">
        <f>MKF_current_EUR!C151</f>
        <v>Hardware, Software &amp; Cloud Platforms</v>
      </c>
      <c r="C383" t="str">
        <f>MKF_current_EUR!D151</f>
        <v>Public IaaS/ PaaS</v>
      </c>
      <c r="D383" t="str">
        <f>MKF_current_EUR!E151</f>
        <v>Total Public IaaS/ PaaS</v>
      </c>
      <c r="E383" t="str">
        <f>MKF_current_EUR!F151</f>
        <v>Public Sector</v>
      </c>
      <c r="F383" s="109">
        <f>MKF_current_EUR!G151</f>
        <v>338.13276835255067</v>
      </c>
      <c r="G383" s="109">
        <f>MKF_current_EUR!H151</f>
        <v>441.49030673004609</v>
      </c>
      <c r="H383" s="109">
        <f>MKF_current_EUR!I151</f>
        <v>423.7502271779947</v>
      </c>
      <c r="I383" s="109">
        <f>MKF_current_EUR!J151</f>
        <v>439.19878505591589</v>
      </c>
      <c r="J383" s="109">
        <f>MKF_current_EUR!K151</f>
        <v>541.97993523591106</v>
      </c>
      <c r="K383" s="109">
        <f>MKF_current_EUR!L151</f>
        <v>510.34699765748343</v>
      </c>
      <c r="L383" s="109">
        <f>MKF_current_EUR!M151</f>
        <v>482.12251276748509</v>
      </c>
    </row>
    <row r="384" spans="1:12">
      <c r="A384" t="s">
        <v>195</v>
      </c>
      <c r="B384" t="str">
        <f>MKF_current_EUR!C152</f>
        <v>Hardware, Software &amp; Cloud Platforms</v>
      </c>
      <c r="C384" t="str">
        <f>MKF_current_EUR!D152</f>
        <v>Public IaaS/ PaaS</v>
      </c>
      <c r="D384" t="str">
        <f>MKF_current_EUR!E152</f>
        <v>Total Public IaaS/ PaaS</v>
      </c>
      <c r="E384" t="str">
        <f>MKF_current_EUR!F152</f>
        <v>Telecom</v>
      </c>
      <c r="F384" s="109">
        <f>MKF_current_EUR!G152</f>
        <v>99.538003403319209</v>
      </c>
      <c r="G384" s="109">
        <f>MKF_current_EUR!H152</f>
        <v>129.11955549603474</v>
      </c>
      <c r="H384" s="109">
        <f>MKF_current_EUR!I152</f>
        <v>123.97351398474632</v>
      </c>
      <c r="I384" s="109">
        <f>MKF_current_EUR!J152</f>
        <v>129.33957501352603</v>
      </c>
      <c r="J384" s="109">
        <f>MKF_current_EUR!K152</f>
        <v>160.7644490726164</v>
      </c>
      <c r="K384" s="109">
        <f>MKF_current_EUR!L152</f>
        <v>152.37738357005276</v>
      </c>
      <c r="L384" s="109">
        <f>MKF_current_EUR!M152</f>
        <v>144.80516136444663</v>
      </c>
    </row>
    <row r="385" spans="1:12">
      <c r="A385" t="s">
        <v>195</v>
      </c>
      <c r="B385" t="str">
        <f>MKF_current_EUR!C153</f>
        <v>Hardware, Software &amp; Cloud Platforms</v>
      </c>
      <c r="C385" t="str">
        <f>MKF_current_EUR!D153</f>
        <v>Public IaaS/ PaaS</v>
      </c>
      <c r="D385" t="str">
        <f>MKF_current_EUR!E153</f>
        <v>Total Public IaaS/ PaaS</v>
      </c>
      <c r="E385" t="str">
        <f>MKF_current_EUR!F153</f>
        <v>Utilities</v>
      </c>
      <c r="F385" s="109">
        <f>MKF_current_EUR!G153</f>
        <v>84.215990827953533</v>
      </c>
      <c r="G385" s="109">
        <f>MKF_current_EUR!H153</f>
        <v>108.51320720244459</v>
      </c>
      <c r="H385" s="109">
        <f>MKF_current_EUR!I153</f>
        <v>104.07456616559649</v>
      </c>
      <c r="I385" s="109">
        <f>MKF_current_EUR!J153</f>
        <v>108.90195047939699</v>
      </c>
      <c r="J385" s="109">
        <f>MKF_current_EUR!K153</f>
        <v>135.69868789273175</v>
      </c>
      <c r="K385" s="109">
        <f>MKF_current_EUR!L153</f>
        <v>128.84806052362188</v>
      </c>
      <c r="L385" s="109">
        <f>MKF_current_EUR!M153</f>
        <v>122.63317162798042</v>
      </c>
    </row>
    <row r="386" spans="1:12">
      <c r="A386" t="s">
        <v>195</v>
      </c>
      <c r="B386" t="str">
        <f>MKF_current_EUR!C154</f>
        <v>Hardware, Software &amp; Cloud Platforms</v>
      </c>
      <c r="C386" t="str">
        <f>MKF_current_EUR!D154</f>
        <v>Public IaaS/ PaaS</v>
      </c>
      <c r="D386" t="str">
        <f>MKF_current_EUR!E154</f>
        <v>Total Public IaaS/ PaaS</v>
      </c>
      <c r="E386" t="str">
        <f>MKF_current_EUR!F154</f>
        <v>Retail &amp; Wholesale</v>
      </c>
      <c r="F386" s="109">
        <f>MKF_current_EUR!G154</f>
        <v>168.95079124311019</v>
      </c>
      <c r="G386" s="109">
        <f>MKF_current_EUR!H154</f>
        <v>208.2898759531258</v>
      </c>
      <c r="H386" s="109">
        <f>MKF_current_EUR!I154</f>
        <v>203.63981025634229</v>
      </c>
      <c r="I386" s="109">
        <f>MKF_current_EUR!J154</f>
        <v>216.24602044056977</v>
      </c>
      <c r="J386" s="109">
        <f>MKF_current_EUR!K154</f>
        <v>272.77989737029577</v>
      </c>
      <c r="K386" s="109">
        <f>MKF_current_EUR!L154</f>
        <v>260.72266862676145</v>
      </c>
      <c r="L386" s="109">
        <f>MKF_current_EUR!M154</f>
        <v>248.20390234119063</v>
      </c>
    </row>
    <row r="387" spans="1:12">
      <c r="A387" t="s">
        <v>195</v>
      </c>
      <c r="B387" t="str">
        <f>MKF_current_EUR!C155</f>
        <v>Hardware, Software &amp; Cloud Platforms</v>
      </c>
      <c r="C387" t="str">
        <f>MKF_current_EUR!D155</f>
        <v>Public IaaS/ PaaS</v>
      </c>
      <c r="D387" t="str">
        <f>MKF_current_EUR!E155</f>
        <v>Total Public IaaS/ PaaS</v>
      </c>
      <c r="E387" t="str">
        <f>MKF_current_EUR!F155</f>
        <v>Services &amp; Consumers</v>
      </c>
      <c r="F387" s="109">
        <f>MKF_current_EUR!G155</f>
        <v>392.59604303551959</v>
      </c>
      <c r="G387" s="109">
        <f>MKF_current_EUR!H155</f>
        <v>470.12296151785881</v>
      </c>
      <c r="H387" s="109">
        <f>MKF_current_EUR!I155</f>
        <v>460.33391247112121</v>
      </c>
      <c r="I387" s="109">
        <f>MKF_current_EUR!J155</f>
        <v>493.23198819870117</v>
      </c>
      <c r="J387" s="109">
        <f>MKF_current_EUR!K155</f>
        <v>624.66938913434888</v>
      </c>
      <c r="K387" s="109">
        <f>MKF_current_EUR!L155</f>
        <v>597.30472858873691</v>
      </c>
      <c r="L387" s="109">
        <f>MKF_current_EUR!M155</f>
        <v>566.68487451124975</v>
      </c>
    </row>
    <row r="388" spans="1:12">
      <c r="A388" t="s">
        <v>195</v>
      </c>
      <c r="B388" t="str">
        <f>MKF_current_EUR!C156</f>
        <v>Hardware, Software &amp; Cloud Platforms</v>
      </c>
      <c r="C388" t="str">
        <f>MKF_current_EUR!D156</f>
        <v>Public IaaS/ PaaS</v>
      </c>
      <c r="D388" t="str">
        <f>MKF_current_EUR!E156</f>
        <v>Total Public IaaS/ PaaS</v>
      </c>
      <c r="E388" t="str">
        <f>MKF_current_EUR!F156</f>
        <v>Transport</v>
      </c>
      <c r="F388" s="109">
        <f>MKF_current_EUR!G156</f>
        <v>133.77777429047737</v>
      </c>
      <c r="G388" s="109">
        <f>MKF_current_EUR!H156</f>
        <v>153.93018124225893</v>
      </c>
      <c r="H388" s="109">
        <f>MKF_current_EUR!I156</f>
        <v>147.41572020137096</v>
      </c>
      <c r="I388" s="109">
        <f>MKF_current_EUR!J156</f>
        <v>156.07170376940238</v>
      </c>
      <c r="J388" s="109">
        <f>MKF_current_EUR!K156</f>
        <v>197.63610860758916</v>
      </c>
      <c r="K388" s="109">
        <f>MKF_current_EUR!L156</f>
        <v>190.38043873326592</v>
      </c>
      <c r="L388" s="109">
        <f>MKF_current_EUR!M156</f>
        <v>182.70016202998906</v>
      </c>
    </row>
    <row r="389" spans="1:12">
      <c r="A389" t="s">
        <v>195</v>
      </c>
      <c r="B389" t="str">
        <f>MKF_current_EUR!C28</f>
        <v>IT Services</v>
      </c>
      <c r="C389" t="str">
        <f>MKF_current_EUR!D28</f>
        <v>Infrastructure-related Services</v>
      </c>
      <c r="D389" t="str">
        <f>MKF_current_EUR!E28</f>
        <v>Total Infrastructure Support Services</v>
      </c>
      <c r="E389" t="str">
        <f>MKF_current_EUR!F28</f>
        <v>Manufacturing</v>
      </c>
      <c r="F389" s="109">
        <f>MKF_current_EUR!G28</f>
        <v>69.051220254707573</v>
      </c>
      <c r="G389" s="109">
        <f>MKF_current_EUR!H28</f>
        <v>103.97387440771635</v>
      </c>
      <c r="H389" s="109">
        <f>MKF_current_EUR!I28</f>
        <v>117.90032281949507</v>
      </c>
      <c r="I389" s="109">
        <f>MKF_current_EUR!J28</f>
        <v>142.85089634865025</v>
      </c>
      <c r="J389" s="109">
        <f>MKF_current_EUR!K28</f>
        <v>201.09359804735465</v>
      </c>
      <c r="K389" s="109">
        <f>MKF_current_EUR!L28</f>
        <v>211.35684234062427</v>
      </c>
      <c r="L389" s="109">
        <f>MKF_current_EUR!M28</f>
        <v>218.30350106921352</v>
      </c>
    </row>
    <row r="390" spans="1:12">
      <c r="A390" t="s">
        <v>195</v>
      </c>
      <c r="B390" t="str">
        <f>MKF_current_EUR!C29</f>
        <v>IT Services</v>
      </c>
      <c r="C390" t="str">
        <f>MKF_current_EUR!D29</f>
        <v>Infrastructure-related Services</v>
      </c>
      <c r="D390" t="str">
        <f>MKF_current_EUR!E29</f>
        <v>Total Infrastructure Support Services</v>
      </c>
      <c r="E390" t="str">
        <f>MKF_current_EUR!F29</f>
        <v>Banking</v>
      </c>
      <c r="F390" s="109">
        <f>MKF_current_EUR!G29</f>
        <v>30.381834755024709</v>
      </c>
      <c r="G390" s="109">
        <f>MKF_current_EUR!H29</f>
        <v>47.509299832341725</v>
      </c>
      <c r="H390" s="109">
        <f>MKF_current_EUR!I29</f>
        <v>55.169270808433339</v>
      </c>
      <c r="I390" s="109">
        <f>MKF_current_EUR!J29</f>
        <v>67.957712472912704</v>
      </c>
      <c r="J390" s="109">
        <f>MKF_current_EUR!K29</f>
        <v>97.724172547798673</v>
      </c>
      <c r="K390" s="109">
        <f>MKF_current_EUR!L29</f>
        <v>105.16334628185071</v>
      </c>
      <c r="L390" s="109">
        <f>MKF_current_EUR!M29</f>
        <v>111.59550229393834</v>
      </c>
    </row>
    <row r="391" spans="1:12">
      <c r="A391" t="s">
        <v>195</v>
      </c>
      <c r="B391" t="str">
        <f>MKF_current_EUR!C30</f>
        <v>IT Services</v>
      </c>
      <c r="C391" t="str">
        <f>MKF_current_EUR!D30</f>
        <v>Infrastructure-related Services</v>
      </c>
      <c r="D391" t="str">
        <f>MKF_current_EUR!E30</f>
        <v>Total Infrastructure Support Services</v>
      </c>
      <c r="E391" t="str">
        <f>MKF_current_EUR!F30</f>
        <v>Insurance</v>
      </c>
      <c r="F391" s="109">
        <f>MKF_current_EUR!G30</f>
        <v>10.22960048245589</v>
      </c>
      <c r="G391" s="109">
        <f>MKF_current_EUR!H30</f>
        <v>15.841431405452477</v>
      </c>
      <c r="H391" s="109">
        <f>MKF_current_EUR!I30</f>
        <v>18.11614245518674</v>
      </c>
      <c r="I391" s="109">
        <f>MKF_current_EUR!J30</f>
        <v>21.945968280717331</v>
      </c>
      <c r="J391" s="109">
        <f>MKF_current_EUR!K30</f>
        <v>30.942432004661459</v>
      </c>
      <c r="K391" s="109">
        <f>MKF_current_EUR!L30</f>
        <v>32.843734948047306</v>
      </c>
      <c r="L391" s="109">
        <f>MKF_current_EUR!M30</f>
        <v>34.554016128407177</v>
      </c>
    </row>
    <row r="392" spans="1:12">
      <c r="A392" t="s">
        <v>195</v>
      </c>
      <c r="B392" t="str">
        <f>MKF_current_EUR!C31</f>
        <v>IT Services</v>
      </c>
      <c r="C392" t="str">
        <f>MKF_current_EUR!D31</f>
        <v>Infrastructure-related Services</v>
      </c>
      <c r="D392" t="str">
        <f>MKF_current_EUR!E31</f>
        <v>Total Infrastructure Support Services</v>
      </c>
      <c r="E392" t="str">
        <f>MKF_current_EUR!F31</f>
        <v>Public Sector</v>
      </c>
      <c r="F392" s="109">
        <f>MKF_current_EUR!G31</f>
        <v>4.68591789801338</v>
      </c>
      <c r="G392" s="109">
        <f>MKF_current_EUR!H31</f>
        <v>8.1646597718818121</v>
      </c>
      <c r="H392" s="109">
        <f>MKF_current_EUR!I31</f>
        <v>10.53995076863772</v>
      </c>
      <c r="I392" s="109">
        <f>MKF_current_EUR!J31</f>
        <v>14.187752349231761</v>
      </c>
      <c r="J392" s="109">
        <f>MKF_current_EUR!K31</f>
        <v>22.114069889370441</v>
      </c>
      <c r="K392" s="109">
        <f>MKF_current_EUR!L31</f>
        <v>25.6378310626556</v>
      </c>
      <c r="L392" s="109">
        <f>MKF_current_EUR!M31</f>
        <v>29.002104421531794</v>
      </c>
    </row>
    <row r="393" spans="1:12">
      <c r="A393" t="s">
        <v>195</v>
      </c>
      <c r="B393" t="str">
        <f>MKF_current_EUR!C32</f>
        <v>IT Services</v>
      </c>
      <c r="C393" t="str">
        <f>MKF_current_EUR!D32</f>
        <v>Infrastructure-related Services</v>
      </c>
      <c r="D393" t="str">
        <f>MKF_current_EUR!E32</f>
        <v>Total Infrastructure Support Services</v>
      </c>
      <c r="E393" t="str">
        <f>MKF_current_EUR!F32</f>
        <v>Telecom</v>
      </c>
      <c r="F393" s="109">
        <f>MKF_current_EUR!G32</f>
        <v>5.5612774351415313</v>
      </c>
      <c r="G393" s="109">
        <f>MKF_current_EUR!H32</f>
        <v>8.9109318231670649</v>
      </c>
      <c r="H393" s="109">
        <f>MKF_current_EUR!I32</f>
        <v>10.341362250078848</v>
      </c>
      <c r="I393" s="109">
        <f>MKF_current_EUR!J32</f>
        <v>12.755649414097897</v>
      </c>
      <c r="J393" s="109">
        <f>MKF_current_EUR!K32</f>
        <v>18.387602465863612</v>
      </c>
      <c r="K393" s="109">
        <f>MKF_current_EUR!L32</f>
        <v>19.910525827048001</v>
      </c>
      <c r="L393" s="109">
        <f>MKF_current_EUR!M32</f>
        <v>21.31990159499848</v>
      </c>
    </row>
    <row r="394" spans="1:12">
      <c r="A394" t="s">
        <v>195</v>
      </c>
      <c r="B394" t="str">
        <f>MKF_current_EUR!C33</f>
        <v>IT Services</v>
      </c>
      <c r="C394" t="str">
        <f>MKF_current_EUR!D33</f>
        <v>Infrastructure-related Services</v>
      </c>
      <c r="D394" t="str">
        <f>MKF_current_EUR!E33</f>
        <v>Total Infrastructure Support Services</v>
      </c>
      <c r="E394" t="str">
        <f>MKF_current_EUR!F33</f>
        <v>Utilities</v>
      </c>
      <c r="F394" s="109">
        <f>MKF_current_EUR!G33</f>
        <v>2.2248491330627771</v>
      </c>
      <c r="G394" s="109">
        <f>MKF_current_EUR!H33</f>
        <v>3.7141996373345272</v>
      </c>
      <c r="H394" s="109">
        <f>MKF_current_EUR!I33</f>
        <v>4.6045974028450258</v>
      </c>
      <c r="I394" s="109">
        <f>MKF_current_EUR!J33</f>
        <v>6.0680522698003543</v>
      </c>
      <c r="J394" s="109">
        <f>MKF_current_EUR!K33</f>
        <v>9.2999809499430555</v>
      </c>
      <c r="K394" s="109">
        <f>MKF_current_EUR!L33</f>
        <v>10.671876906673758</v>
      </c>
      <c r="L394" s="109">
        <f>MKF_current_EUR!M33</f>
        <v>12.044177234575359</v>
      </c>
    </row>
    <row r="395" spans="1:12">
      <c r="A395" t="s">
        <v>195</v>
      </c>
      <c r="B395" t="str">
        <f>MKF_current_EUR!C34</f>
        <v>IT Services</v>
      </c>
      <c r="C395" t="str">
        <f>MKF_current_EUR!D34</f>
        <v>Infrastructure-related Services</v>
      </c>
      <c r="D395" t="str">
        <f>MKF_current_EUR!E34</f>
        <v>Total Infrastructure Support Services</v>
      </c>
      <c r="E395" t="str">
        <f>MKF_current_EUR!F34</f>
        <v>Retail &amp; Wholesale</v>
      </c>
      <c r="F395" s="109">
        <f>MKF_current_EUR!G34</f>
        <v>16.183442620460504</v>
      </c>
      <c r="G395" s="109">
        <f>MKF_current_EUR!H34</f>
        <v>25.296657470079026</v>
      </c>
      <c r="H395" s="109">
        <f>MKF_current_EUR!I34</f>
        <v>29.282751487378867</v>
      </c>
      <c r="I395" s="109">
        <f>MKF_current_EUR!J34</f>
        <v>35.666709061857219</v>
      </c>
      <c r="J395" s="109">
        <f>MKF_current_EUR!K34</f>
        <v>50.620369777372403</v>
      </c>
      <c r="K395" s="109">
        <f>MKF_current_EUR!L34</f>
        <v>53.342305432573745</v>
      </c>
      <c r="L395" s="109">
        <f>MKF_current_EUR!M34</f>
        <v>55.037960810215111</v>
      </c>
    </row>
    <row r="396" spans="1:12">
      <c r="A396" t="s">
        <v>195</v>
      </c>
      <c r="B396" t="str">
        <f>MKF_current_EUR!C35</f>
        <v>IT Services</v>
      </c>
      <c r="C396" t="str">
        <f>MKF_current_EUR!D35</f>
        <v>Infrastructure-related Services</v>
      </c>
      <c r="D396" t="str">
        <f>MKF_current_EUR!E35</f>
        <v>Total Infrastructure Support Services</v>
      </c>
      <c r="E396" t="str">
        <f>MKF_current_EUR!F35</f>
        <v>Services &amp; Consumers</v>
      </c>
      <c r="F396" s="109">
        <f>MKF_current_EUR!G35</f>
        <v>64.696835979844323</v>
      </c>
      <c r="G396" s="109">
        <f>MKF_current_EUR!H35</f>
        <v>95.342176928795652</v>
      </c>
      <c r="H396" s="109">
        <f>MKF_current_EUR!I35</f>
        <v>108.13798460895626</v>
      </c>
      <c r="I396" s="109">
        <f>MKF_current_EUR!J35</f>
        <v>130.16345355877192</v>
      </c>
      <c r="J396" s="109">
        <f>MKF_current_EUR!K35</f>
        <v>181.92706489379364</v>
      </c>
      <c r="K396" s="109">
        <f>MKF_current_EUR!L35</f>
        <v>189.32435914195321</v>
      </c>
      <c r="L396" s="109">
        <f>MKF_current_EUR!M35</f>
        <v>193.27400405370756</v>
      </c>
    </row>
    <row r="397" spans="1:12">
      <c r="A397" t="s">
        <v>195</v>
      </c>
      <c r="B397" t="str">
        <f>MKF_current_EUR!C36</f>
        <v>IT Services</v>
      </c>
      <c r="C397" t="str">
        <f>MKF_current_EUR!D36</f>
        <v>Infrastructure-related Services</v>
      </c>
      <c r="D397" t="str">
        <f>MKF_current_EUR!E36</f>
        <v>Total Infrastructure Support Services</v>
      </c>
      <c r="E397" t="str">
        <f>MKF_current_EUR!F36</f>
        <v>Transport</v>
      </c>
      <c r="F397" s="109">
        <f>MKF_current_EUR!G36</f>
        <v>8.1853637178033427</v>
      </c>
      <c r="G397" s="109">
        <f>MKF_current_EUR!H36</f>
        <v>12.107262267352809</v>
      </c>
      <c r="H397" s="109">
        <f>MKF_current_EUR!I36</f>
        <v>13.959158277105653</v>
      </c>
      <c r="I397" s="109">
        <f>MKF_current_EUR!J36</f>
        <v>17.127561029066097</v>
      </c>
      <c r="J397" s="109">
        <f>MKF_current_EUR!K36</f>
        <v>24.530318592931589</v>
      </c>
      <c r="K397" s="109">
        <f>MKF_current_EUR!L36</f>
        <v>26.0789075517627</v>
      </c>
      <c r="L397" s="109">
        <f>MKF_current_EUR!M36</f>
        <v>27.109300862890045</v>
      </c>
    </row>
    <row r="398" spans="1:12">
      <c r="A398" t="s">
        <v>195</v>
      </c>
      <c r="B398" t="str">
        <f>MKF_current_EUR!C38</f>
        <v>IT Services</v>
      </c>
      <c r="C398" t="str">
        <f>MKF_current_EUR!D38</f>
        <v>Infrastructure-related Services</v>
      </c>
      <c r="D398" t="str">
        <f>MKF_current_EUR!E38</f>
        <v>Total Infrastructure-related Project Services</v>
      </c>
      <c r="E398" t="str">
        <f>MKF_current_EUR!F38</f>
        <v>Manufacturing</v>
      </c>
      <c r="F398" s="109">
        <f>MKF_current_EUR!G38</f>
        <v>31.244732225932488</v>
      </c>
      <c r="G398" s="109">
        <f>MKF_current_EUR!H38</f>
        <v>52.861495285946631</v>
      </c>
      <c r="H398" s="109">
        <f>MKF_current_EUR!I38</f>
        <v>64.560213040288858</v>
      </c>
      <c r="I398" s="109">
        <f>MKF_current_EUR!J38</f>
        <v>83.327025669179051</v>
      </c>
      <c r="J398" s="109">
        <f>MKF_current_EUR!K38</f>
        <v>122.40645602406828</v>
      </c>
      <c r="K398" s="109">
        <f>MKF_current_EUR!L38</f>
        <v>131.52211807789013</v>
      </c>
      <c r="L398" s="109">
        <f>MKF_current_EUR!M38</f>
        <v>136.20709920733248</v>
      </c>
    </row>
    <row r="399" spans="1:12">
      <c r="A399" t="s">
        <v>195</v>
      </c>
      <c r="B399" t="str">
        <f>MKF_current_EUR!C39</f>
        <v>IT Services</v>
      </c>
      <c r="C399" t="str">
        <f>MKF_current_EUR!D39</f>
        <v>Infrastructure-related Services</v>
      </c>
      <c r="D399" t="str">
        <f>MKF_current_EUR!E39</f>
        <v>Total Infrastructure-related Project Services</v>
      </c>
      <c r="E399" t="str">
        <f>MKF_current_EUR!F39</f>
        <v>Banking</v>
      </c>
      <c r="F399" s="109">
        <f>MKF_current_EUR!G39</f>
        <v>8.7944476121182031</v>
      </c>
      <c r="G399" s="109">
        <f>MKF_current_EUR!H39</f>
        <v>13.796460359513828</v>
      </c>
      <c r="H399" s="109">
        <f>MKF_current_EUR!I39</f>
        <v>16.158768694157871</v>
      </c>
      <c r="I399" s="109">
        <f>MKF_current_EUR!J39</f>
        <v>20.566155826044309</v>
      </c>
      <c r="J399" s="109">
        <f>MKF_current_EUR!K39</f>
        <v>30.65433005588455</v>
      </c>
      <c r="K399" s="109">
        <f>MKF_current_EUR!L39</f>
        <v>34.027062801425501</v>
      </c>
      <c r="L399" s="109">
        <f>MKF_current_EUR!M39</f>
        <v>36.777192551912719</v>
      </c>
    </row>
    <row r="400" spans="1:12">
      <c r="A400" t="s">
        <v>195</v>
      </c>
      <c r="B400" t="str">
        <f>MKF_current_EUR!C40</f>
        <v>IT Services</v>
      </c>
      <c r="C400" t="str">
        <f>MKF_current_EUR!D40</f>
        <v>Infrastructure-related Services</v>
      </c>
      <c r="D400" t="str">
        <f>MKF_current_EUR!E40</f>
        <v>Total Infrastructure-related Project Services</v>
      </c>
      <c r="E400" t="str">
        <f>MKF_current_EUR!F40</f>
        <v>Insurance</v>
      </c>
      <c r="F400" s="109">
        <f>MKF_current_EUR!G40</f>
        <v>4.9344019673289452</v>
      </c>
      <c r="G400" s="109">
        <f>MKF_current_EUR!H40</f>
        <v>7.4604807965324396</v>
      </c>
      <c r="H400" s="109">
        <f>MKF_current_EUR!I40</f>
        <v>8.2922966803379463</v>
      </c>
      <c r="I400" s="109">
        <f>MKF_current_EUR!J40</f>
        <v>10.025875666249586</v>
      </c>
      <c r="J400" s="109">
        <f>MKF_current_EUR!K40</f>
        <v>14.217220021764978</v>
      </c>
      <c r="K400" s="109">
        <f>MKF_current_EUR!L40</f>
        <v>15.176534124384181</v>
      </c>
      <c r="L400" s="109">
        <f>MKF_current_EUR!M40</f>
        <v>15.958213546871965</v>
      </c>
    </row>
    <row r="401" spans="1:12">
      <c r="A401" t="s">
        <v>195</v>
      </c>
      <c r="B401" t="str">
        <f>MKF_current_EUR!C41</f>
        <v>IT Services</v>
      </c>
      <c r="C401" t="str">
        <f>MKF_current_EUR!D41</f>
        <v>Infrastructure-related Services</v>
      </c>
      <c r="D401" t="str">
        <f>MKF_current_EUR!E41</f>
        <v>Total Infrastructure-related Project Services</v>
      </c>
      <c r="E401" t="str">
        <f>MKF_current_EUR!F41</f>
        <v>Public Sector</v>
      </c>
      <c r="F401" s="109">
        <f>MKF_current_EUR!G41</f>
        <v>1.8350802793971497</v>
      </c>
      <c r="G401" s="109">
        <f>MKF_current_EUR!H41</f>
        <v>2.6825637819117425</v>
      </c>
      <c r="H401" s="109">
        <f>MKF_current_EUR!I41</f>
        <v>2.9317994509517957</v>
      </c>
      <c r="I401" s="109">
        <f>MKF_current_EUR!J41</f>
        <v>3.5511118392330672</v>
      </c>
      <c r="J401" s="109">
        <f>MKF_current_EUR!K41</f>
        <v>5.1476575369630462</v>
      </c>
      <c r="K401" s="109">
        <f>MKF_current_EUR!L41</f>
        <v>5.7093401526980037</v>
      </c>
      <c r="L401" s="109">
        <f>MKF_current_EUR!M41</f>
        <v>6.3135104830491962</v>
      </c>
    </row>
    <row r="402" spans="1:12">
      <c r="A402" t="s">
        <v>195</v>
      </c>
      <c r="B402" t="str">
        <f>MKF_current_EUR!C42</f>
        <v>IT Services</v>
      </c>
      <c r="C402" t="str">
        <f>MKF_current_EUR!D42</f>
        <v>Infrastructure-related Services</v>
      </c>
      <c r="D402" t="str">
        <f>MKF_current_EUR!E42</f>
        <v>Total Infrastructure-related Project Services</v>
      </c>
      <c r="E402" t="str">
        <f>MKF_current_EUR!F42</f>
        <v>Telecom</v>
      </c>
      <c r="F402" s="109">
        <f>MKF_current_EUR!G42</f>
        <v>1.6105667521913911</v>
      </c>
      <c r="G402" s="109">
        <f>MKF_current_EUR!H42</f>
        <v>2.5416355215358357</v>
      </c>
      <c r="H402" s="109">
        <f>MKF_current_EUR!I42</f>
        <v>2.9085976436858809</v>
      </c>
      <c r="I402" s="109">
        <f>MKF_current_EUR!J42</f>
        <v>3.5685147607995389</v>
      </c>
      <c r="J402" s="109">
        <f>MKF_current_EUR!K42</f>
        <v>5.0797899836810947</v>
      </c>
      <c r="K402" s="109">
        <f>MKF_current_EUR!L42</f>
        <v>5.388284962261384</v>
      </c>
      <c r="L402" s="109">
        <f>MKF_current_EUR!M42</f>
        <v>5.5702798646567393</v>
      </c>
    </row>
    <row r="403" spans="1:12">
      <c r="A403" t="s">
        <v>195</v>
      </c>
      <c r="B403" t="str">
        <f>MKF_current_EUR!C43</f>
        <v>IT Services</v>
      </c>
      <c r="C403" t="str">
        <f>MKF_current_EUR!D43</f>
        <v>Infrastructure-related Services</v>
      </c>
      <c r="D403" t="str">
        <f>MKF_current_EUR!E43</f>
        <v>Total Infrastructure-related Project Services</v>
      </c>
      <c r="E403" t="str">
        <f>MKF_current_EUR!F43</f>
        <v>Utilities</v>
      </c>
      <c r="F403" s="109">
        <f>MKF_current_EUR!G43</f>
        <v>1.5389461421023112</v>
      </c>
      <c r="G403" s="109">
        <f>MKF_current_EUR!H43</f>
        <v>2.2774155734075783</v>
      </c>
      <c r="H403" s="109">
        <f>MKF_current_EUR!I43</f>
        <v>2.5257622177709678</v>
      </c>
      <c r="I403" s="109">
        <f>MKF_current_EUR!J43</f>
        <v>3.1015318384950019</v>
      </c>
      <c r="J403" s="109">
        <f>MKF_current_EUR!K43</f>
        <v>4.5549267155002928</v>
      </c>
      <c r="K403" s="109">
        <f>MKF_current_EUR!L43</f>
        <v>5.0891035688695343</v>
      </c>
      <c r="L403" s="109">
        <f>MKF_current_EUR!M43</f>
        <v>5.633935554401142</v>
      </c>
    </row>
    <row r="404" spans="1:12">
      <c r="A404" t="s">
        <v>195</v>
      </c>
      <c r="B404" t="str">
        <f>MKF_current_EUR!C44</f>
        <v>IT Services</v>
      </c>
      <c r="C404" t="str">
        <f>MKF_current_EUR!D44</f>
        <v>Infrastructure-related Services</v>
      </c>
      <c r="D404" t="str">
        <f>MKF_current_EUR!E44</f>
        <v>Total Infrastructure-related Project Services</v>
      </c>
      <c r="E404" t="str">
        <f>MKF_current_EUR!F44</f>
        <v>Retail &amp; Wholesale</v>
      </c>
      <c r="F404" s="109">
        <f>MKF_current_EUR!G44</f>
        <v>4.9686576895992651</v>
      </c>
      <c r="G404" s="109">
        <f>MKF_current_EUR!H44</f>
        <v>8.1136438496168406</v>
      </c>
      <c r="H404" s="109">
        <f>MKF_current_EUR!I44</f>
        <v>9.6960697992556995</v>
      </c>
      <c r="I404" s="109">
        <f>MKF_current_EUR!J44</f>
        <v>12.190823220329307</v>
      </c>
      <c r="J404" s="109">
        <f>MKF_current_EUR!K44</f>
        <v>17.387953864894872</v>
      </c>
      <c r="K404" s="109">
        <f>MKF_current_EUR!L44</f>
        <v>18.136700468011973</v>
      </c>
      <c r="L404" s="109">
        <f>MKF_current_EUR!M44</f>
        <v>18.232073260012516</v>
      </c>
    </row>
    <row r="405" spans="1:12">
      <c r="A405" t="s">
        <v>195</v>
      </c>
      <c r="B405" t="str">
        <f>MKF_current_EUR!C45</f>
        <v>IT Services</v>
      </c>
      <c r="C405" t="str">
        <f>MKF_current_EUR!D45</f>
        <v>Infrastructure-related Services</v>
      </c>
      <c r="D405" t="str">
        <f>MKF_current_EUR!E45</f>
        <v>Total Infrastructure-related Project Services</v>
      </c>
      <c r="E405" t="str">
        <f>MKF_current_EUR!F45</f>
        <v>Services &amp; Consumers</v>
      </c>
      <c r="F405" s="109">
        <f>MKF_current_EUR!G45</f>
        <v>11.255914864647607</v>
      </c>
      <c r="G405" s="109">
        <f>MKF_current_EUR!H45</f>
        <v>17.697794736574007</v>
      </c>
      <c r="H405" s="109">
        <f>MKF_current_EUR!I45</f>
        <v>20.482817870068509</v>
      </c>
      <c r="I405" s="109">
        <f>MKF_current_EUR!J45</f>
        <v>25.094820775911394</v>
      </c>
      <c r="J405" s="109">
        <f>MKF_current_EUR!K45</f>
        <v>34.799890715440746</v>
      </c>
      <c r="K405" s="109">
        <f>MKF_current_EUR!L45</f>
        <v>35.053153415069474</v>
      </c>
      <c r="L405" s="109">
        <f>MKF_current_EUR!M45</f>
        <v>34.102025743080766</v>
      </c>
    </row>
    <row r="406" spans="1:12">
      <c r="A406" t="s">
        <v>195</v>
      </c>
      <c r="B406" t="str">
        <f>MKF_current_EUR!C46</f>
        <v>IT Services</v>
      </c>
      <c r="C406" t="str">
        <f>MKF_current_EUR!D46</f>
        <v>Infrastructure-related Services</v>
      </c>
      <c r="D406" t="str">
        <f>MKF_current_EUR!E46</f>
        <v>Total Infrastructure-related Project Services</v>
      </c>
      <c r="E406" t="str">
        <f>MKF_current_EUR!F46</f>
        <v>Transport</v>
      </c>
      <c r="F406" s="109">
        <f>MKF_current_EUR!G46</f>
        <v>5.0546690967952985</v>
      </c>
      <c r="G406" s="109">
        <f>MKF_current_EUR!H46</f>
        <v>7.5892629919935093</v>
      </c>
      <c r="H406" s="109">
        <f>MKF_current_EUR!I46</f>
        <v>8.7905315542014897</v>
      </c>
      <c r="I406" s="109">
        <f>MKF_current_EUR!J46</f>
        <v>11.003569498357813</v>
      </c>
      <c r="J406" s="109">
        <f>MKF_current_EUR!K46</f>
        <v>16.014631926526263</v>
      </c>
      <c r="K406" s="109">
        <f>MKF_current_EUR!L46</f>
        <v>17.241624459676046</v>
      </c>
      <c r="L406" s="109">
        <f>MKF_current_EUR!M46</f>
        <v>17.883483838629974</v>
      </c>
    </row>
    <row r="407" spans="1:12">
      <c r="A407" t="s">
        <v>195</v>
      </c>
      <c r="B407" t="str">
        <f>MKF_current_EUR!C48</f>
        <v>IT Services</v>
      </c>
      <c r="C407" t="str">
        <f>MKF_current_EUR!D48</f>
        <v>Infrastructure-related Services</v>
      </c>
      <c r="D407" t="str">
        <f>MKF_current_EUR!E48</f>
        <v>Total Infrastructure Outsourcing Services</v>
      </c>
      <c r="E407" t="str">
        <f>MKF_current_EUR!F48</f>
        <v>Manufacturing</v>
      </c>
      <c r="F407" s="109">
        <f>MKF_current_EUR!G48</f>
        <v>340.39693026636178</v>
      </c>
      <c r="G407" s="109">
        <f>MKF_current_EUR!H48</f>
        <v>438.18905428484629</v>
      </c>
      <c r="H407" s="109">
        <f>MKF_current_EUR!I48</f>
        <v>441.15959206894877</v>
      </c>
      <c r="I407" s="109">
        <f>MKF_current_EUR!J48</f>
        <v>485.90140792143313</v>
      </c>
      <c r="J407" s="109">
        <f>MKF_current_EUR!K48</f>
        <v>632.0883391477829</v>
      </c>
      <c r="K407" s="109">
        <f>MKF_current_EUR!L48</f>
        <v>620.29788751200704</v>
      </c>
      <c r="L407" s="109">
        <f>MKF_current_EUR!M48</f>
        <v>603.46731853574704</v>
      </c>
    </row>
    <row r="408" spans="1:12">
      <c r="A408" t="s">
        <v>195</v>
      </c>
      <c r="B408" t="str">
        <f>MKF_current_EUR!C49</f>
        <v>IT Services</v>
      </c>
      <c r="C408" t="str">
        <f>MKF_current_EUR!D49</f>
        <v>Infrastructure-related Services</v>
      </c>
      <c r="D408" t="str">
        <f>MKF_current_EUR!E49</f>
        <v>Total Infrastructure Outsourcing Services</v>
      </c>
      <c r="E408" t="str">
        <f>MKF_current_EUR!F49</f>
        <v>Banking</v>
      </c>
      <c r="F408" s="109">
        <f>MKF_current_EUR!G49</f>
        <v>221.46983506455911</v>
      </c>
      <c r="G408" s="109">
        <f>MKF_current_EUR!H49</f>
        <v>282.29414543439691</v>
      </c>
      <c r="H408" s="109">
        <f>MKF_current_EUR!I49</f>
        <v>275.32636495783385</v>
      </c>
      <c r="I408" s="109">
        <f>MKF_current_EUR!J49</f>
        <v>291.57404380087394</v>
      </c>
      <c r="J408" s="109">
        <f>MKF_current_EUR!K49</f>
        <v>368.0743775805077</v>
      </c>
      <c r="K408" s="109">
        <f>MKF_current_EUR!L49</f>
        <v>353.69338139984222</v>
      </c>
      <c r="L408" s="109">
        <f>MKF_current_EUR!M49</f>
        <v>339.861840853145</v>
      </c>
    </row>
    <row r="409" spans="1:12">
      <c r="A409" t="s">
        <v>195</v>
      </c>
      <c r="B409" t="str">
        <f>MKF_current_EUR!C50</f>
        <v>IT Services</v>
      </c>
      <c r="C409" t="str">
        <f>MKF_current_EUR!D50</f>
        <v>Infrastructure-related Services</v>
      </c>
      <c r="D409" t="str">
        <f>MKF_current_EUR!E50</f>
        <v>Total Infrastructure Outsourcing Services</v>
      </c>
      <c r="E409" t="str">
        <f>MKF_current_EUR!F50</f>
        <v>Insurance</v>
      </c>
      <c r="F409" s="109">
        <f>MKF_current_EUR!G50</f>
        <v>96.881693337060653</v>
      </c>
      <c r="G409" s="109">
        <f>MKF_current_EUR!H50</f>
        <v>124.7538150193802</v>
      </c>
      <c r="H409" s="109">
        <f>MKF_current_EUR!I50</f>
        <v>120.43097939659044</v>
      </c>
      <c r="I409" s="109">
        <f>MKF_current_EUR!J50</f>
        <v>126.03492064668967</v>
      </c>
      <c r="J409" s="109">
        <f>MKF_current_EUR!K50</f>
        <v>156.62103715333299</v>
      </c>
      <c r="K409" s="109">
        <f>MKF_current_EUR!L50</f>
        <v>148.21356022026305</v>
      </c>
      <c r="L409" s="109">
        <f>MKF_current_EUR!M50</f>
        <v>140.31474828868176</v>
      </c>
    </row>
    <row r="410" spans="1:12">
      <c r="A410" t="s">
        <v>195</v>
      </c>
      <c r="B410" t="str">
        <f>MKF_current_EUR!C51</f>
        <v>IT Services</v>
      </c>
      <c r="C410" t="str">
        <f>MKF_current_EUR!D51</f>
        <v>Infrastructure-related Services</v>
      </c>
      <c r="D410" t="str">
        <f>MKF_current_EUR!E51</f>
        <v>Total Infrastructure Outsourcing Services</v>
      </c>
      <c r="E410" t="str">
        <f>MKF_current_EUR!F51</f>
        <v>Public Sector</v>
      </c>
      <c r="F410" s="109">
        <f>MKF_current_EUR!G51</f>
        <v>122.02487491438723</v>
      </c>
      <c r="G410" s="109">
        <f>MKF_current_EUR!H51</f>
        <v>159.17350633190779</v>
      </c>
      <c r="H410" s="109">
        <f>MKF_current_EUR!I51</f>
        <v>152.20111001756737</v>
      </c>
      <c r="I410" s="109">
        <f>MKF_current_EUR!J51</f>
        <v>157.07009778593968</v>
      </c>
      <c r="J410" s="109">
        <f>MKF_current_EUR!K51</f>
        <v>193.29620103964538</v>
      </c>
      <c r="K410" s="109">
        <f>MKF_current_EUR!L51</f>
        <v>181.84033706424071</v>
      </c>
      <c r="L410" s="109">
        <f>MKF_current_EUR!M51</f>
        <v>171.74690814503546</v>
      </c>
    </row>
    <row r="411" spans="1:12">
      <c r="A411" t="s">
        <v>195</v>
      </c>
      <c r="B411" t="str">
        <f>MKF_current_EUR!C52</f>
        <v>IT Services</v>
      </c>
      <c r="C411" t="str">
        <f>MKF_current_EUR!D52</f>
        <v>Infrastructure-related Services</v>
      </c>
      <c r="D411" t="str">
        <f>MKF_current_EUR!E52</f>
        <v>Total Infrastructure Outsourcing Services</v>
      </c>
      <c r="E411" t="str">
        <f>MKF_current_EUR!F52</f>
        <v>Telecom</v>
      </c>
      <c r="F411" s="109">
        <f>MKF_current_EUR!G52</f>
        <v>44.111253134234417</v>
      </c>
      <c r="G411" s="109">
        <f>MKF_current_EUR!H52</f>
        <v>57.873177389910822</v>
      </c>
      <c r="H411" s="109">
        <f>MKF_current_EUR!I52</f>
        <v>56.139666211707294</v>
      </c>
      <c r="I411" s="109">
        <f>MKF_current_EUR!J52</f>
        <v>59.217127567795231</v>
      </c>
      <c r="J411" s="109">
        <f>MKF_current_EUR!K52</f>
        <v>74.298990008670927</v>
      </c>
      <c r="K411" s="109">
        <f>MKF_current_EUR!L52</f>
        <v>71.040496321126781</v>
      </c>
      <c r="L411" s="109">
        <f>MKF_current_EUR!M52</f>
        <v>68.02192249809373</v>
      </c>
    </row>
    <row r="412" spans="1:12">
      <c r="A412" t="s">
        <v>195</v>
      </c>
      <c r="B412" t="str">
        <f>MKF_current_EUR!C53</f>
        <v>IT Services</v>
      </c>
      <c r="C412" t="str">
        <f>MKF_current_EUR!D53</f>
        <v>Infrastructure-related Services</v>
      </c>
      <c r="D412" t="str">
        <f>MKF_current_EUR!E53</f>
        <v>Total Infrastructure Outsourcing Services</v>
      </c>
      <c r="E412" t="str">
        <f>MKF_current_EUR!F53</f>
        <v>Utilities</v>
      </c>
      <c r="F412" s="109">
        <f>MKF_current_EUR!G53</f>
        <v>36.504337961391755</v>
      </c>
      <c r="G412" s="109">
        <f>MKF_current_EUR!H53</f>
        <v>47.504856311773409</v>
      </c>
      <c r="H412" s="109">
        <f>MKF_current_EUR!I53</f>
        <v>45.968813867066082</v>
      </c>
      <c r="I412" s="109">
        <f>MKF_current_EUR!J53</f>
        <v>48.517253592069579</v>
      </c>
      <c r="J412" s="109">
        <f>MKF_current_EUR!K53</f>
        <v>60.956044319344244</v>
      </c>
      <c r="K412" s="109">
        <f>MKF_current_EUR!L53</f>
        <v>58.473744432308749</v>
      </c>
      <c r="L412" s="109">
        <f>MKF_current_EUR!M53</f>
        <v>56.291614462706633</v>
      </c>
    </row>
    <row r="413" spans="1:12">
      <c r="A413" t="s">
        <v>195</v>
      </c>
      <c r="B413" t="str">
        <f>MKF_current_EUR!C54</f>
        <v>IT Services</v>
      </c>
      <c r="C413" t="str">
        <f>MKF_current_EUR!D54</f>
        <v>Infrastructure-related Services</v>
      </c>
      <c r="D413" t="str">
        <f>MKF_current_EUR!E54</f>
        <v>Total Infrastructure Outsourcing Services</v>
      </c>
      <c r="E413" t="str">
        <f>MKF_current_EUR!F54</f>
        <v>Retail &amp; Wholesale</v>
      </c>
      <c r="F413" s="109">
        <f>MKF_current_EUR!G54</f>
        <v>78.815239374342553</v>
      </c>
      <c r="G413" s="109">
        <f>MKF_current_EUR!H54</f>
        <v>101.95432798370739</v>
      </c>
      <c r="H413" s="109">
        <f>MKF_current_EUR!I54</f>
        <v>102.43539925107132</v>
      </c>
      <c r="I413" s="109">
        <f>MKF_current_EUR!J54</f>
        <v>110.96106059122747</v>
      </c>
      <c r="J413" s="109">
        <f>MKF_current_EUR!K54</f>
        <v>142.19089981260964</v>
      </c>
      <c r="K413" s="109">
        <f>MKF_current_EUR!L54</f>
        <v>137.53097523015668</v>
      </c>
      <c r="L413" s="109">
        <f>MKF_current_EUR!M54</f>
        <v>131.92040181176819</v>
      </c>
    </row>
    <row r="414" spans="1:12">
      <c r="A414" t="s">
        <v>195</v>
      </c>
      <c r="B414" t="str">
        <f>MKF_current_EUR!C55</f>
        <v>IT Services</v>
      </c>
      <c r="C414" t="str">
        <f>MKF_current_EUR!D55</f>
        <v>Infrastructure-related Services</v>
      </c>
      <c r="D414" t="str">
        <f>MKF_current_EUR!E55</f>
        <v>Total Infrastructure Outsourcing Services</v>
      </c>
      <c r="E414" t="str">
        <f>MKF_current_EUR!F55</f>
        <v>Services &amp; Consumers</v>
      </c>
      <c r="F414" s="109">
        <f>MKF_current_EUR!G55</f>
        <v>259.61403063645071</v>
      </c>
      <c r="G414" s="109">
        <f>MKF_current_EUR!H55</f>
        <v>322.32108784741388</v>
      </c>
      <c r="H414" s="109">
        <f>MKF_current_EUR!I55</f>
        <v>322.09420742172938</v>
      </c>
      <c r="I414" s="109">
        <f>MKF_current_EUR!J55</f>
        <v>349.71647703427328</v>
      </c>
      <c r="J414" s="109">
        <f>MKF_current_EUR!K55</f>
        <v>446.56991322974301</v>
      </c>
      <c r="K414" s="109">
        <f>MKF_current_EUR!L55</f>
        <v>429.59148940878941</v>
      </c>
      <c r="L414" s="109">
        <f>MKF_current_EUR!M55</f>
        <v>409.01388657159401</v>
      </c>
    </row>
    <row r="415" spans="1:12">
      <c r="A415" t="s">
        <v>195</v>
      </c>
      <c r="B415" t="str">
        <f>MKF_current_EUR!C56</f>
        <v>IT Services</v>
      </c>
      <c r="C415" t="str">
        <f>MKF_current_EUR!D56</f>
        <v>Infrastructure-related Services</v>
      </c>
      <c r="D415" t="str">
        <f>MKF_current_EUR!E56</f>
        <v>Total Infrastructure Outsourcing Services</v>
      </c>
      <c r="E415" t="str">
        <f>MKF_current_EUR!F56</f>
        <v>Transport</v>
      </c>
      <c r="F415" s="109">
        <f>MKF_current_EUR!G56</f>
        <v>44.927689156288245</v>
      </c>
      <c r="G415" s="109">
        <f>MKF_current_EUR!H56</f>
        <v>54.904034291057826</v>
      </c>
      <c r="H415" s="109">
        <f>MKF_current_EUR!I56</f>
        <v>55.061060750843595</v>
      </c>
      <c r="I415" s="109">
        <f>MKF_current_EUR!J56</f>
        <v>60.313700959775524</v>
      </c>
      <c r="J415" s="109">
        <f>MKF_current_EUR!K56</f>
        <v>78.58826105898784</v>
      </c>
      <c r="K415" s="109">
        <f>MKF_current_EUR!L56</f>
        <v>77.477480797880531</v>
      </c>
      <c r="L415" s="109">
        <f>MKF_current_EUR!M56</f>
        <v>75.54764913072367</v>
      </c>
    </row>
    <row r="416" spans="1:12">
      <c r="A416" t="s">
        <v>195</v>
      </c>
      <c r="B416" t="str">
        <f>MKF_current_EUR!C68</f>
        <v>IT Services</v>
      </c>
      <c r="C416" t="str">
        <f>MKF_current_EUR!D68</f>
        <v>Application-related Services</v>
      </c>
      <c r="D416" t="str">
        <f>MKF_current_EUR!E68</f>
        <v>Total Application-related Project Services</v>
      </c>
      <c r="E416" t="str">
        <f>MKF_current_EUR!F68</f>
        <v>Manufacturing</v>
      </c>
      <c r="F416" s="109">
        <f>MKF_current_EUR!G68</f>
        <v>95.216365369040062</v>
      </c>
      <c r="G416" s="109">
        <f>MKF_current_EUR!H68</f>
        <v>114.42598539802081</v>
      </c>
      <c r="H416" s="109">
        <f>MKF_current_EUR!I68</f>
        <v>111.33222805872579</v>
      </c>
      <c r="I416" s="109">
        <f>MKF_current_EUR!J68</f>
        <v>119.97304914249898</v>
      </c>
      <c r="J416" s="109">
        <f>MKF_current_EUR!K68</f>
        <v>154.29161509918163</v>
      </c>
      <c r="K416" s="109">
        <f>MKF_current_EUR!L68</f>
        <v>150.80583956540568</v>
      </c>
      <c r="L416" s="109">
        <f>MKF_current_EUR!M68</f>
        <v>147.04788999238878</v>
      </c>
    </row>
    <row r="417" spans="1:12">
      <c r="A417" t="s">
        <v>195</v>
      </c>
      <c r="B417" t="str">
        <f>MKF_current_EUR!C69</f>
        <v>IT Services</v>
      </c>
      <c r="C417" t="str">
        <f>MKF_current_EUR!D69</f>
        <v>Application-related Services</v>
      </c>
      <c r="D417" t="str">
        <f>MKF_current_EUR!E69</f>
        <v>Total Application-related Project Services</v>
      </c>
      <c r="E417" t="str">
        <f>MKF_current_EUR!F69</f>
        <v>Banking</v>
      </c>
      <c r="F417" s="109">
        <f>MKF_current_EUR!G69</f>
        <v>60.380708270930619</v>
      </c>
      <c r="G417" s="109">
        <f>MKF_current_EUR!H69</f>
        <v>75.650042793113172</v>
      </c>
      <c r="H417" s="109">
        <f>MKF_current_EUR!I69</f>
        <v>73.187486155360546</v>
      </c>
      <c r="I417" s="109">
        <f>MKF_current_EUR!J69</f>
        <v>77.804508685926507</v>
      </c>
      <c r="J417" s="109">
        <f>MKF_current_EUR!K69</f>
        <v>98.574018174664928</v>
      </c>
      <c r="K417" s="109">
        <f>MKF_current_EUR!L69</f>
        <v>94.996332875834611</v>
      </c>
      <c r="L417" s="109">
        <f>MKF_current_EUR!M69</f>
        <v>91.406590469004584</v>
      </c>
    </row>
    <row r="418" spans="1:12">
      <c r="A418" t="s">
        <v>195</v>
      </c>
      <c r="B418" t="str">
        <f>MKF_current_EUR!C70</f>
        <v>IT Services</v>
      </c>
      <c r="C418" t="str">
        <f>MKF_current_EUR!D70</f>
        <v>Application-related Services</v>
      </c>
      <c r="D418" t="str">
        <f>MKF_current_EUR!E70</f>
        <v>Total Application-related Project Services</v>
      </c>
      <c r="E418" t="str">
        <f>MKF_current_EUR!F70</f>
        <v>Insurance</v>
      </c>
      <c r="F418" s="109">
        <f>MKF_current_EUR!G70</f>
        <v>26.984437492254379</v>
      </c>
      <c r="G418" s="109">
        <f>MKF_current_EUR!H70</f>
        <v>34.094818006764505</v>
      </c>
      <c r="H418" s="109">
        <f>MKF_current_EUR!I70</f>
        <v>32.888617950031701</v>
      </c>
      <c r="I418" s="109">
        <f>MKF_current_EUR!J70</f>
        <v>34.709387267633183</v>
      </c>
      <c r="J418" s="109">
        <f>MKF_current_EUR!K70</f>
        <v>43.467487986211346</v>
      </c>
      <c r="K418" s="109">
        <f>MKF_current_EUR!L70</f>
        <v>41.37277787695443</v>
      </c>
      <c r="L418" s="109">
        <f>MKF_current_EUR!M70</f>
        <v>39.379055096401267</v>
      </c>
    </row>
    <row r="419" spans="1:12">
      <c r="A419" t="s">
        <v>195</v>
      </c>
      <c r="B419" t="str">
        <f>MKF_current_EUR!C71</f>
        <v>IT Services</v>
      </c>
      <c r="C419" t="str">
        <f>MKF_current_EUR!D71</f>
        <v>Application-related Services</v>
      </c>
      <c r="D419" t="str">
        <f>MKF_current_EUR!E71</f>
        <v>Total Application-related Project Services</v>
      </c>
      <c r="E419" t="str">
        <f>MKF_current_EUR!F71</f>
        <v>Public Sector</v>
      </c>
      <c r="F419" s="109">
        <f>MKF_current_EUR!G71</f>
        <v>43.15877941803911</v>
      </c>
      <c r="G419" s="109">
        <f>MKF_current_EUR!H71</f>
        <v>57.096364497350393</v>
      </c>
      <c r="H419" s="109">
        <f>MKF_current_EUR!I71</f>
        <v>55.651366949004355</v>
      </c>
      <c r="I419" s="109">
        <f>MKF_current_EUR!J71</f>
        <v>58.655262837188957</v>
      </c>
      <c r="J419" s="109">
        <f>MKF_current_EUR!K71</f>
        <v>73.666658841210207</v>
      </c>
      <c r="K419" s="109">
        <f>MKF_current_EUR!L71</f>
        <v>70.614319505103595</v>
      </c>
      <c r="L419" s="109">
        <f>MKF_current_EUR!M71</f>
        <v>67.974801229643745</v>
      </c>
    </row>
    <row r="420" spans="1:12">
      <c r="A420" t="s">
        <v>195</v>
      </c>
      <c r="B420" t="str">
        <f>MKF_current_EUR!C72</f>
        <v>IT Services</v>
      </c>
      <c r="C420" t="str">
        <f>MKF_current_EUR!D72</f>
        <v>Application-related Services</v>
      </c>
      <c r="D420" t="str">
        <f>MKF_current_EUR!E72</f>
        <v>Total Application-related Project Services</v>
      </c>
      <c r="E420" t="str">
        <f>MKF_current_EUR!F72</f>
        <v>Telecom</v>
      </c>
      <c r="F420" s="109">
        <f>MKF_current_EUR!G72</f>
        <v>11.767438736049304</v>
      </c>
      <c r="G420" s="109">
        <f>MKF_current_EUR!H72</f>
        <v>15.284018108934573</v>
      </c>
      <c r="H420" s="109">
        <f>MKF_current_EUR!I72</f>
        <v>14.763071708046741</v>
      </c>
      <c r="I420" s="109">
        <f>MKF_current_EUR!J72</f>
        <v>15.480671543787608</v>
      </c>
      <c r="J420" s="109">
        <f>MKF_current_EUR!K72</f>
        <v>19.357066882896984</v>
      </c>
      <c r="K420" s="109">
        <f>MKF_current_EUR!L72</f>
        <v>18.464209899670212</v>
      </c>
      <c r="L420" s="109">
        <f>MKF_current_EUR!M72</f>
        <v>17.678259457708798</v>
      </c>
    </row>
    <row r="421" spans="1:12">
      <c r="A421" t="s">
        <v>195</v>
      </c>
      <c r="B421" t="str">
        <f>MKF_current_EUR!C73</f>
        <v>IT Services</v>
      </c>
      <c r="C421" t="str">
        <f>MKF_current_EUR!D73</f>
        <v>Application-related Services</v>
      </c>
      <c r="D421" t="str">
        <f>MKF_current_EUR!E73</f>
        <v>Total Application-related Project Services</v>
      </c>
      <c r="E421" t="str">
        <f>MKF_current_EUR!F73</f>
        <v>Utilities</v>
      </c>
      <c r="F421" s="109">
        <f>MKF_current_EUR!G73</f>
        <v>8.9860346931175297</v>
      </c>
      <c r="G421" s="109">
        <f>MKF_current_EUR!H73</f>
        <v>11.669256071641119</v>
      </c>
      <c r="H421" s="109">
        <f>MKF_current_EUR!I73</f>
        <v>11.324841285959883</v>
      </c>
      <c r="I421" s="109">
        <f>MKF_current_EUR!J73</f>
        <v>11.980458441514113</v>
      </c>
      <c r="J421" s="109">
        <f>MKF_current_EUR!K73</f>
        <v>15.100166407066588</v>
      </c>
      <c r="K421" s="109">
        <f>MKF_current_EUR!L73</f>
        <v>14.489616081016525</v>
      </c>
      <c r="L421" s="109">
        <f>MKF_current_EUR!M73</f>
        <v>13.927423392935429</v>
      </c>
    </row>
    <row r="422" spans="1:12">
      <c r="A422" t="s">
        <v>195</v>
      </c>
      <c r="B422" t="str">
        <f>MKF_current_EUR!C74</f>
        <v>IT Services</v>
      </c>
      <c r="C422" t="str">
        <f>MKF_current_EUR!D74</f>
        <v>Application-related Services</v>
      </c>
      <c r="D422" t="str">
        <f>MKF_current_EUR!E74</f>
        <v>Total Application-related Project Services</v>
      </c>
      <c r="E422" t="str">
        <f>MKF_current_EUR!F74</f>
        <v>Retail &amp; Wholesale</v>
      </c>
      <c r="F422" s="109">
        <f>MKF_current_EUR!G74</f>
        <v>12.468799731800557</v>
      </c>
      <c r="G422" s="109">
        <f>MKF_current_EUR!H74</f>
        <v>14.962812646058975</v>
      </c>
      <c r="H422" s="109">
        <f>MKF_current_EUR!I74</f>
        <v>14.555969915050117</v>
      </c>
      <c r="I422" s="109">
        <f>MKF_current_EUR!J74</f>
        <v>15.500894360004699</v>
      </c>
      <c r="J422" s="109">
        <f>MKF_current_EUR!K74</f>
        <v>19.653970768498642</v>
      </c>
      <c r="K422" s="109">
        <f>MKF_current_EUR!L74</f>
        <v>18.93733412403105</v>
      </c>
      <c r="L422" s="109">
        <f>MKF_current_EUR!M74</f>
        <v>18.24431523848633</v>
      </c>
    </row>
    <row r="423" spans="1:12">
      <c r="A423" t="s">
        <v>195</v>
      </c>
      <c r="B423" t="str">
        <f>MKF_current_EUR!C75</f>
        <v>IT Services</v>
      </c>
      <c r="C423" t="str">
        <f>MKF_current_EUR!D75</f>
        <v>Application-related Services</v>
      </c>
      <c r="D423" t="str">
        <f>MKF_current_EUR!E75</f>
        <v>Total Application-related Project Services</v>
      </c>
      <c r="E423" t="str">
        <f>MKF_current_EUR!F75</f>
        <v>Services &amp; Consumers</v>
      </c>
      <c r="F423" s="109">
        <f>MKF_current_EUR!G75</f>
        <v>15.206990965709755</v>
      </c>
      <c r="G423" s="109">
        <f>MKF_current_EUR!H75</f>
        <v>17.17074638149461</v>
      </c>
      <c r="H423" s="109">
        <f>MKF_current_EUR!I75</f>
        <v>16.531713849166231</v>
      </c>
      <c r="I423" s="109">
        <f>MKF_current_EUR!J75</f>
        <v>17.723584258630648</v>
      </c>
      <c r="J423" s="109">
        <f>MKF_current_EUR!K75</f>
        <v>22.692601209017127</v>
      </c>
      <c r="K423" s="109">
        <f>MKF_current_EUR!L75</f>
        <v>22.01916032920548</v>
      </c>
      <c r="L423" s="109">
        <f>MKF_current_EUR!M75</f>
        <v>21.303473897686089</v>
      </c>
    </row>
    <row r="424" spans="1:12">
      <c r="A424" t="s">
        <v>195</v>
      </c>
      <c r="B424" t="str">
        <f>MKF_current_EUR!C76</f>
        <v>IT Services</v>
      </c>
      <c r="C424" t="str">
        <f>MKF_current_EUR!D76</f>
        <v>Application-related Services</v>
      </c>
      <c r="D424" t="str">
        <f>MKF_current_EUR!E76</f>
        <v>Total Application-related Project Services</v>
      </c>
      <c r="E424" t="str">
        <f>MKF_current_EUR!F76</f>
        <v>Transport</v>
      </c>
      <c r="F424" s="109">
        <f>MKF_current_EUR!G76</f>
        <v>10.009783074178026</v>
      </c>
      <c r="G424" s="109">
        <f>MKF_current_EUR!H76</f>
        <v>11.096045870641142</v>
      </c>
      <c r="H424" s="109">
        <f>MKF_current_EUR!I76</f>
        <v>10.707293694638988</v>
      </c>
      <c r="I424" s="109">
        <f>MKF_current_EUR!J76</f>
        <v>11.451032557306609</v>
      </c>
      <c r="J424" s="109">
        <f>MKF_current_EUR!K76</f>
        <v>14.677685982129217</v>
      </c>
      <c r="K424" s="109">
        <f>MKF_current_EUR!L76</f>
        <v>14.342373825060712</v>
      </c>
      <c r="L424" s="109">
        <f>MKF_current_EUR!M76</f>
        <v>13.95922529803436</v>
      </c>
    </row>
    <row r="425" spans="1:12">
      <c r="A425" t="s">
        <v>195</v>
      </c>
      <c r="B425" t="str">
        <f>MKF_current_EUR!C78</f>
        <v>IT Services</v>
      </c>
      <c r="C425" t="str">
        <f>MKF_current_EUR!D78</f>
        <v>Application-related Services</v>
      </c>
      <c r="D425" t="str">
        <f>MKF_current_EUR!E78</f>
        <v>Total Application Management</v>
      </c>
      <c r="E425" t="str">
        <f>MKF_current_EUR!F78</f>
        <v>Manufacturing</v>
      </c>
      <c r="F425" s="109">
        <f>MKF_current_EUR!G78</f>
        <v>96.963390911276491</v>
      </c>
      <c r="G425" s="109">
        <f>MKF_current_EUR!H78</f>
        <v>113.76636760703106</v>
      </c>
      <c r="H425" s="109">
        <f>MKF_current_EUR!I78</f>
        <v>103.83838672989748</v>
      </c>
      <c r="I425" s="109">
        <f>MKF_current_EUR!J78</f>
        <v>104.45828744201515</v>
      </c>
      <c r="J425" s="109">
        <f>MKF_current_EUR!K78</f>
        <v>125.89425777365211</v>
      </c>
      <c r="K425" s="109">
        <f>MKF_current_EUR!L78</f>
        <v>116.07903218227879</v>
      </c>
      <c r="L425" s="109">
        <f>MKF_current_EUR!M78</f>
        <v>107.41328453188051</v>
      </c>
    </row>
    <row r="426" spans="1:12">
      <c r="A426" t="s">
        <v>195</v>
      </c>
      <c r="B426" t="str">
        <f>MKF_current_EUR!C79</f>
        <v>IT Services</v>
      </c>
      <c r="C426" t="str">
        <f>MKF_current_EUR!D79</f>
        <v>Application-related Services</v>
      </c>
      <c r="D426" t="str">
        <f>MKF_current_EUR!E79</f>
        <v>Total Application Management</v>
      </c>
      <c r="E426" t="str">
        <f>MKF_current_EUR!F79</f>
        <v>Banking</v>
      </c>
      <c r="F426" s="109">
        <f>MKF_current_EUR!G79</f>
        <v>142.52626440382718</v>
      </c>
      <c r="G426" s="109">
        <f>MKF_current_EUR!H79</f>
        <v>180.75685529595046</v>
      </c>
      <c r="H426" s="109">
        <f>MKF_current_EUR!I79</f>
        <v>172.26216207205715</v>
      </c>
      <c r="I426" s="109">
        <f>MKF_current_EUR!J79</f>
        <v>177.57367793972418</v>
      </c>
      <c r="J426" s="109">
        <f>MKF_current_EUR!K79</f>
        <v>215.9848320519099</v>
      </c>
      <c r="K426" s="109">
        <f>MKF_current_EUR!L79</f>
        <v>198.92799963310443</v>
      </c>
      <c r="L426" s="109">
        <f>MKF_current_EUR!M79</f>
        <v>182.36763376001352</v>
      </c>
    </row>
    <row r="427" spans="1:12">
      <c r="A427" t="s">
        <v>195</v>
      </c>
      <c r="B427" t="str">
        <f>MKF_current_EUR!C80</f>
        <v>IT Services</v>
      </c>
      <c r="C427" t="str">
        <f>MKF_current_EUR!D80</f>
        <v>Application-related Services</v>
      </c>
      <c r="D427" t="str">
        <f>MKF_current_EUR!E80</f>
        <v>Total Application Management</v>
      </c>
      <c r="E427" t="str">
        <f>MKF_current_EUR!F80</f>
        <v>Insurance</v>
      </c>
      <c r="F427" s="109">
        <f>MKF_current_EUR!G80</f>
        <v>67.815531023021819</v>
      </c>
      <c r="G427" s="109">
        <f>MKF_current_EUR!H80</f>
        <v>86.455473986457221</v>
      </c>
      <c r="H427" s="109">
        <f>MKF_current_EUR!I80</f>
        <v>81.785285365214449</v>
      </c>
      <c r="I427" s="109">
        <f>MKF_current_EUR!J80</f>
        <v>83.879724690276646</v>
      </c>
      <c r="J427" s="109">
        <f>MKF_current_EUR!K80</f>
        <v>101.96830954024007</v>
      </c>
      <c r="K427" s="109">
        <f>MKF_current_EUR!L80</f>
        <v>93.934233348121836</v>
      </c>
      <c r="L427" s="109">
        <f>MKF_current_EUR!M80</f>
        <v>86.193983525781263</v>
      </c>
    </row>
    <row r="428" spans="1:12">
      <c r="A428" t="s">
        <v>195</v>
      </c>
      <c r="B428" t="str">
        <f>MKF_current_EUR!C81</f>
        <v>IT Services</v>
      </c>
      <c r="C428" t="str">
        <f>MKF_current_EUR!D81</f>
        <v>Application-related Services</v>
      </c>
      <c r="D428" t="str">
        <f>MKF_current_EUR!E81</f>
        <v>Total Application Management</v>
      </c>
      <c r="E428" t="str">
        <f>MKF_current_EUR!F81</f>
        <v>Public Sector</v>
      </c>
      <c r="F428" s="109">
        <f>MKF_current_EUR!G81</f>
        <v>29.740030146204006</v>
      </c>
      <c r="G428" s="109">
        <f>MKF_current_EUR!H81</f>
        <v>38.481308833993801</v>
      </c>
      <c r="H428" s="109">
        <f>MKF_current_EUR!I81</f>
        <v>36.758075496363858</v>
      </c>
      <c r="I428" s="109">
        <f>MKF_current_EUR!J81</f>
        <v>37.928898298885493</v>
      </c>
      <c r="J428" s="109">
        <f>MKF_current_EUR!K81</f>
        <v>46.322758354676175</v>
      </c>
      <c r="K428" s="109">
        <f>MKF_current_EUR!L81</f>
        <v>42.939394103005043</v>
      </c>
      <c r="L428" s="109">
        <f>MKF_current_EUR!M81</f>
        <v>39.758442601732952</v>
      </c>
    </row>
    <row r="429" spans="1:12">
      <c r="A429" t="s">
        <v>195</v>
      </c>
      <c r="B429" t="str">
        <f>MKF_current_EUR!C82</f>
        <v>IT Services</v>
      </c>
      <c r="C429" t="str">
        <f>MKF_current_EUR!D82</f>
        <v>Application-related Services</v>
      </c>
      <c r="D429" t="str">
        <f>MKF_current_EUR!E82</f>
        <v>Total Application Management</v>
      </c>
      <c r="E429" t="str">
        <f>MKF_current_EUR!F82</f>
        <v>Telecom</v>
      </c>
      <c r="F429" s="109">
        <f>MKF_current_EUR!G82</f>
        <v>4.6649446362791789</v>
      </c>
      <c r="G429" s="109">
        <f>MKF_current_EUR!H82</f>
        <v>5.7929397032568071</v>
      </c>
      <c r="H429" s="109">
        <f>MKF_current_EUR!I82</f>
        <v>5.3495723734887806</v>
      </c>
      <c r="I429" s="109">
        <f>MKF_current_EUR!J82</f>
        <v>5.3685510850732525</v>
      </c>
      <c r="J429" s="109">
        <f>MKF_current_EUR!K82</f>
        <v>6.4584534762352979</v>
      </c>
      <c r="K429" s="109">
        <f>MKF_current_EUR!L82</f>
        <v>5.9311741572354864</v>
      </c>
      <c r="L429" s="109">
        <f>MKF_current_EUR!M82</f>
        <v>5.4677905212281628</v>
      </c>
    </row>
    <row r="430" spans="1:12">
      <c r="A430" t="s">
        <v>195</v>
      </c>
      <c r="B430" t="str">
        <f>MKF_current_EUR!C83</f>
        <v>IT Services</v>
      </c>
      <c r="C430" t="str">
        <f>MKF_current_EUR!D83</f>
        <v>Application-related Services</v>
      </c>
      <c r="D430" t="str">
        <f>MKF_current_EUR!E83</f>
        <v>Total Application Management</v>
      </c>
      <c r="E430" t="str">
        <f>MKF_current_EUR!F83</f>
        <v>Utilities</v>
      </c>
      <c r="F430" s="109">
        <f>MKF_current_EUR!G83</f>
        <v>7.6414256477687603</v>
      </c>
      <c r="G430" s="109">
        <f>MKF_current_EUR!H83</f>
        <v>9.7591478835479073</v>
      </c>
      <c r="H430" s="109">
        <f>MKF_current_EUR!I83</f>
        <v>9.2669034556840035</v>
      </c>
      <c r="I430" s="109">
        <f>MKF_current_EUR!J83</f>
        <v>9.5093420111902986</v>
      </c>
      <c r="J430" s="109">
        <f>MKF_current_EUR!K83</f>
        <v>11.554850259467138</v>
      </c>
      <c r="K430" s="109">
        <f>MKF_current_EUR!L83</f>
        <v>10.640305075419016</v>
      </c>
      <c r="L430" s="109">
        <f>MKF_current_EUR!M83</f>
        <v>9.7933911915827228</v>
      </c>
    </row>
    <row r="431" spans="1:12">
      <c r="A431" t="s">
        <v>195</v>
      </c>
      <c r="B431" t="str">
        <f>MKF_current_EUR!C84</f>
        <v>IT Services</v>
      </c>
      <c r="C431" t="str">
        <f>MKF_current_EUR!D84</f>
        <v>Application-related Services</v>
      </c>
      <c r="D431" t="str">
        <f>MKF_current_EUR!E84</f>
        <v>Total Application Management</v>
      </c>
      <c r="E431" t="str">
        <f>MKF_current_EUR!F84</f>
        <v>Retail &amp; Wholesale</v>
      </c>
      <c r="F431" s="109">
        <f>MKF_current_EUR!G84</f>
        <v>15.000075698643842</v>
      </c>
      <c r="G431" s="109">
        <f>MKF_current_EUR!H84</f>
        <v>17.693512872016878</v>
      </c>
      <c r="H431" s="109">
        <f>MKF_current_EUR!I84</f>
        <v>16.110733404017409</v>
      </c>
      <c r="I431" s="109">
        <f>MKF_current_EUR!J84</f>
        <v>16.265256647743996</v>
      </c>
      <c r="J431" s="109">
        <f>MKF_current_EUR!K84</f>
        <v>19.647201888553205</v>
      </c>
      <c r="K431" s="109">
        <f>MKF_current_EUR!L84</f>
        <v>18.087785156163395</v>
      </c>
      <c r="L431" s="109">
        <f>MKF_current_EUR!M84</f>
        <v>16.668348224911636</v>
      </c>
    </row>
    <row r="432" spans="1:12">
      <c r="A432" t="s">
        <v>195</v>
      </c>
      <c r="B432" t="str">
        <f>MKF_current_EUR!C85</f>
        <v>IT Services</v>
      </c>
      <c r="C432" t="str">
        <f>MKF_current_EUR!D85</f>
        <v>Application-related Services</v>
      </c>
      <c r="D432" t="str">
        <f>MKF_current_EUR!E85</f>
        <v>Total Application Management</v>
      </c>
      <c r="E432" t="str">
        <f>MKF_current_EUR!F85</f>
        <v>Services &amp; Consumers</v>
      </c>
      <c r="F432" s="109">
        <f>MKF_current_EUR!G85</f>
        <v>21.367888994338514</v>
      </c>
      <c r="G432" s="109">
        <f>MKF_current_EUR!H85</f>
        <v>22.484112271409536</v>
      </c>
      <c r="H432" s="109">
        <f>MKF_current_EUR!I85</f>
        <v>19.194758848702179</v>
      </c>
      <c r="I432" s="109">
        <f>MKF_current_EUR!J85</f>
        <v>19.011682189810987</v>
      </c>
      <c r="J432" s="109">
        <f>MKF_current_EUR!K85</f>
        <v>22.537579316966749</v>
      </c>
      <c r="K432" s="109">
        <f>MKF_current_EUR!L85</f>
        <v>20.219932897908699</v>
      </c>
      <c r="L432" s="109">
        <f>MKF_current_EUR!M85</f>
        <v>18.139571414941301</v>
      </c>
    </row>
    <row r="433" spans="1:12">
      <c r="A433" t="s">
        <v>195</v>
      </c>
      <c r="B433" t="str">
        <f>MKF_current_EUR!C86</f>
        <v>IT Services</v>
      </c>
      <c r="C433" t="str">
        <f>MKF_current_EUR!D86</f>
        <v>Application-related Services</v>
      </c>
      <c r="D433" t="str">
        <f>MKF_current_EUR!E86</f>
        <v>Total Application Management</v>
      </c>
      <c r="E433" t="str">
        <f>MKF_current_EUR!F86</f>
        <v>Transport</v>
      </c>
      <c r="F433" s="109">
        <f>MKF_current_EUR!G86</f>
        <v>29.629896166766041</v>
      </c>
      <c r="G433" s="109">
        <f>MKF_current_EUR!H86</f>
        <v>33.781782386840668</v>
      </c>
      <c r="H433" s="109">
        <f>MKF_current_EUR!I86</f>
        <v>30.238055218612203</v>
      </c>
      <c r="I433" s="109">
        <f>MKF_current_EUR!J86</f>
        <v>30.661172752768778</v>
      </c>
      <c r="J433" s="109">
        <f>MKF_current_EUR!K86</f>
        <v>37.253472093819163</v>
      </c>
      <c r="K433" s="109">
        <f>MKF_current_EUR!L86</f>
        <v>34.490303839970593</v>
      </c>
      <c r="L433" s="109">
        <f>MKF_current_EUR!M86</f>
        <v>32.022169325712262</v>
      </c>
    </row>
    <row r="434" spans="1:12">
      <c r="A434" t="s">
        <v>195</v>
      </c>
      <c r="B434" t="str">
        <f>MKF_current_EUR!C88</f>
        <v>IT Services</v>
      </c>
      <c r="C434" t="str">
        <f>MKF_current_EUR!D88</f>
        <v>BPO</v>
      </c>
      <c r="D434" t="str">
        <f>MKF_current_EUR!E88</f>
        <v>Total BPO</v>
      </c>
      <c r="E434" t="str">
        <f>MKF_current_EUR!F88</f>
        <v>Manufacturing</v>
      </c>
      <c r="F434" s="109">
        <f>MKF_current_EUR!G88</f>
        <v>234.40712635144811</v>
      </c>
      <c r="G434" s="109">
        <f>MKF_current_EUR!H88</f>
        <v>277.71468662623505</v>
      </c>
      <c r="H434" s="109">
        <f>MKF_current_EUR!I88</f>
        <v>259.81188844247413</v>
      </c>
      <c r="I434" s="109">
        <f>MKF_current_EUR!J88</f>
        <v>268.22406131113257</v>
      </c>
      <c r="J434" s="109">
        <f>MKF_current_EUR!K88</f>
        <v>331.4254466252392</v>
      </c>
      <c r="K434" s="109">
        <f>MKF_current_EUR!L88</f>
        <v>312.64265808522435</v>
      </c>
      <c r="L434" s="109">
        <f>MKF_current_EUR!M88</f>
        <v>295.4681257384878</v>
      </c>
    </row>
    <row r="435" spans="1:12">
      <c r="A435" t="s">
        <v>195</v>
      </c>
      <c r="B435" t="str">
        <f>MKF_current_EUR!C89</f>
        <v>IT Services</v>
      </c>
      <c r="C435" t="str">
        <f>MKF_current_EUR!D89</f>
        <v>BPO</v>
      </c>
      <c r="D435" t="str">
        <f>MKF_current_EUR!E89</f>
        <v>Total BPO</v>
      </c>
      <c r="E435" t="str">
        <f>MKF_current_EUR!F89</f>
        <v>Banking</v>
      </c>
      <c r="F435" s="109">
        <f>MKF_current_EUR!G89</f>
        <v>249.80155659558289</v>
      </c>
      <c r="G435" s="109">
        <f>MKF_current_EUR!H89</f>
        <v>312.77883797455922</v>
      </c>
      <c r="H435" s="109">
        <f>MKF_current_EUR!I89</f>
        <v>296.27688757909863</v>
      </c>
      <c r="I435" s="109">
        <f>MKF_current_EUR!J89</f>
        <v>305.12003642802063</v>
      </c>
      <c r="J435" s="109">
        <f>MKF_current_EUR!K89</f>
        <v>372.40903964891925</v>
      </c>
      <c r="K435" s="109">
        <f>MKF_current_EUR!L89</f>
        <v>345.21844420422519</v>
      </c>
      <c r="L435" s="109">
        <f>MKF_current_EUR!M89</f>
        <v>319.30731124701765</v>
      </c>
    </row>
    <row r="436" spans="1:12">
      <c r="A436" t="s">
        <v>195</v>
      </c>
      <c r="B436" t="str">
        <f>MKF_current_EUR!C90</f>
        <v>IT Services</v>
      </c>
      <c r="C436" t="str">
        <f>MKF_current_EUR!D90</f>
        <v>BPO</v>
      </c>
      <c r="D436" t="str">
        <f>MKF_current_EUR!E90</f>
        <v>Total BPO</v>
      </c>
      <c r="E436" t="str">
        <f>MKF_current_EUR!F90</f>
        <v>Insurance</v>
      </c>
      <c r="F436" s="109">
        <f>MKF_current_EUR!G90</f>
        <v>117.26489749686179</v>
      </c>
      <c r="G436" s="109">
        <f>MKF_current_EUR!H90</f>
        <v>147.84659196792325</v>
      </c>
      <c r="H436" s="109">
        <f>MKF_current_EUR!I90</f>
        <v>139.25173781982548</v>
      </c>
      <c r="I436" s="109">
        <f>MKF_current_EUR!J90</f>
        <v>142.5729354211835</v>
      </c>
      <c r="J436" s="109">
        <f>MKF_current_EUR!K90</f>
        <v>173.22082772883471</v>
      </c>
      <c r="K436" s="109">
        <f>MKF_current_EUR!L90</f>
        <v>159.82256433762774</v>
      </c>
      <c r="L436" s="109">
        <f>MKF_current_EUR!M90</f>
        <v>147.20629671684941</v>
      </c>
    </row>
    <row r="437" spans="1:12">
      <c r="A437" t="s">
        <v>195</v>
      </c>
      <c r="B437" t="str">
        <f>MKF_current_EUR!C91</f>
        <v>IT Services</v>
      </c>
      <c r="C437" t="str">
        <f>MKF_current_EUR!D91</f>
        <v>BPO</v>
      </c>
      <c r="D437" t="str">
        <f>MKF_current_EUR!E91</f>
        <v>Total BPO</v>
      </c>
      <c r="E437" t="str">
        <f>MKF_current_EUR!F91</f>
        <v>Public Sector</v>
      </c>
      <c r="F437" s="109">
        <f>MKF_current_EUR!G91</f>
        <v>103.78198455066678</v>
      </c>
      <c r="G437" s="109">
        <f>MKF_current_EUR!H91</f>
        <v>134.68868101386806</v>
      </c>
      <c r="H437" s="109">
        <f>MKF_current_EUR!I91</f>
        <v>128.25094987185088</v>
      </c>
      <c r="I437" s="109">
        <f>MKF_current_EUR!J91</f>
        <v>131.84065695691388</v>
      </c>
      <c r="J437" s="109">
        <f>MKF_current_EUR!K91</f>
        <v>161.25026188934498</v>
      </c>
      <c r="K437" s="109">
        <f>MKF_current_EUR!L91</f>
        <v>150.40955670916702</v>
      </c>
      <c r="L437" s="109">
        <f>MKF_current_EUR!M91</f>
        <v>140.77178945084023</v>
      </c>
    </row>
    <row r="438" spans="1:12">
      <c r="A438" t="s">
        <v>195</v>
      </c>
      <c r="B438" t="str">
        <f>MKF_current_EUR!C92</f>
        <v>IT Services</v>
      </c>
      <c r="C438" t="str">
        <f>MKF_current_EUR!D92</f>
        <v>BPO</v>
      </c>
      <c r="D438" t="str">
        <f>MKF_current_EUR!E92</f>
        <v>Total BPO</v>
      </c>
      <c r="E438" t="str">
        <f>MKF_current_EUR!F92</f>
        <v>Telecom</v>
      </c>
      <c r="F438" s="109">
        <f>MKF_current_EUR!G92</f>
        <v>27.469621845666033</v>
      </c>
      <c r="G438" s="109">
        <f>MKF_current_EUR!H92</f>
        <v>34.982789005085458</v>
      </c>
      <c r="H438" s="109">
        <f>MKF_current_EUR!I92</f>
        <v>32.858146307302086</v>
      </c>
      <c r="I438" s="109">
        <f>MKF_current_EUR!J92</f>
        <v>33.496864449480121</v>
      </c>
      <c r="J438" s="109">
        <f>MKF_current_EUR!K92</f>
        <v>40.729358614237995</v>
      </c>
      <c r="K438" s="109">
        <f>MKF_current_EUR!L92</f>
        <v>37.801966953499111</v>
      </c>
      <c r="L438" s="109">
        <f>MKF_current_EUR!M92</f>
        <v>35.226193839586877</v>
      </c>
    </row>
    <row r="439" spans="1:12">
      <c r="A439" t="s">
        <v>195</v>
      </c>
      <c r="B439" t="str">
        <f>MKF_current_EUR!C93</f>
        <v>IT Services</v>
      </c>
      <c r="C439" t="str">
        <f>MKF_current_EUR!D93</f>
        <v>BPO</v>
      </c>
      <c r="D439" t="str">
        <f>MKF_current_EUR!E93</f>
        <v>Total BPO</v>
      </c>
      <c r="E439" t="str">
        <f>MKF_current_EUR!F93</f>
        <v>Utilities</v>
      </c>
      <c r="F439" s="109">
        <f>MKF_current_EUR!G93</f>
        <v>24.91266008957049</v>
      </c>
      <c r="G439" s="109">
        <f>MKF_current_EUR!H93</f>
        <v>31.717645985801308</v>
      </c>
      <c r="H439" s="109">
        <f>MKF_current_EUR!I93</f>
        <v>30.050868737832495</v>
      </c>
      <c r="I439" s="109">
        <f>MKF_current_EUR!J93</f>
        <v>30.913516339993759</v>
      </c>
      <c r="J439" s="109">
        <f>MKF_current_EUR!K93</f>
        <v>37.837424794157627</v>
      </c>
      <c r="K439" s="109">
        <f>MKF_current_EUR!L93</f>
        <v>35.231211150458954</v>
      </c>
      <c r="L439" s="109">
        <f>MKF_current_EUR!M93</f>
        <v>32.865494080816582</v>
      </c>
    </row>
    <row r="440" spans="1:12">
      <c r="A440" t="s">
        <v>195</v>
      </c>
      <c r="B440" t="str">
        <f>MKF_current_EUR!C94</f>
        <v>IT Services</v>
      </c>
      <c r="C440" t="str">
        <f>MKF_current_EUR!D94</f>
        <v>BPO</v>
      </c>
      <c r="D440" t="str">
        <f>MKF_current_EUR!E94</f>
        <v>Total BPO</v>
      </c>
      <c r="E440" t="str">
        <f>MKF_current_EUR!F94</f>
        <v>Retail &amp; Wholesale</v>
      </c>
      <c r="F440" s="109">
        <f>MKF_current_EUR!G94</f>
        <v>42.157337426473227</v>
      </c>
      <c r="G440" s="109">
        <f>MKF_current_EUR!H94</f>
        <v>50.287546631010585</v>
      </c>
      <c r="H440" s="109">
        <f>MKF_current_EUR!I94</f>
        <v>46.892069177886427</v>
      </c>
      <c r="I440" s="109">
        <f>MKF_current_EUR!J94</f>
        <v>47.930445566273917</v>
      </c>
      <c r="J440" s="109">
        <f>MKF_current_EUR!K94</f>
        <v>58.495385177614004</v>
      </c>
      <c r="K440" s="109">
        <f>MKF_current_EUR!L94</f>
        <v>54.366247818212997</v>
      </c>
      <c r="L440" s="109">
        <f>MKF_current_EUR!M94</f>
        <v>50.625177596406814</v>
      </c>
    </row>
    <row r="441" spans="1:12">
      <c r="A441" t="s">
        <v>195</v>
      </c>
      <c r="B441" t="str">
        <f>MKF_current_EUR!C95</f>
        <v>IT Services</v>
      </c>
      <c r="C441" t="str">
        <f>MKF_current_EUR!D95</f>
        <v>BPO</v>
      </c>
      <c r="D441" t="str">
        <f>MKF_current_EUR!E95</f>
        <v>Total BPO</v>
      </c>
      <c r="E441" t="str">
        <f>MKF_current_EUR!F95</f>
        <v>Services &amp; Consumers</v>
      </c>
      <c r="F441" s="109">
        <f>MKF_current_EUR!G95</f>
        <v>58.667795856936287</v>
      </c>
      <c r="G441" s="109">
        <f>MKF_current_EUR!H95</f>
        <v>65.053763729180631</v>
      </c>
      <c r="H441" s="109">
        <f>MKF_current_EUR!I95</f>
        <v>58.916677851337795</v>
      </c>
      <c r="I441" s="109">
        <f>MKF_current_EUR!J95</f>
        <v>59.82157130415159</v>
      </c>
      <c r="J441" s="109">
        <f>MKF_current_EUR!K95</f>
        <v>72.572032689865665</v>
      </c>
      <c r="K441" s="109">
        <f>MKF_current_EUR!L95</f>
        <v>66.704788705010216</v>
      </c>
      <c r="L441" s="109">
        <f>MKF_current_EUR!M95</f>
        <v>61.356091030752907</v>
      </c>
    </row>
    <row r="442" spans="1:12">
      <c r="A442" t="s">
        <v>195</v>
      </c>
      <c r="B442" t="str">
        <f>MKF_current_EUR!C96</f>
        <v>IT Services</v>
      </c>
      <c r="C442" t="str">
        <f>MKF_current_EUR!D96</f>
        <v>BPO</v>
      </c>
      <c r="D442" t="str">
        <f>MKF_current_EUR!E96</f>
        <v>Total BPO</v>
      </c>
      <c r="E442" t="str">
        <f>MKF_current_EUR!F96</f>
        <v>Transport</v>
      </c>
      <c r="F442" s="109">
        <f>MKF_current_EUR!G96</f>
        <v>46.95006138765234</v>
      </c>
      <c r="G442" s="109">
        <f>MKF_current_EUR!H96</f>
        <v>53.111147553822988</v>
      </c>
      <c r="H442" s="109">
        <f>MKF_current_EUR!I96</f>
        <v>48.457931994005847</v>
      </c>
      <c r="I442" s="109">
        <f>MKF_current_EUR!J96</f>
        <v>49.465982342515446</v>
      </c>
      <c r="J442" s="109">
        <f>MKF_current_EUR!K96</f>
        <v>60.561291434109137</v>
      </c>
      <c r="K442" s="109">
        <f>MKF_current_EUR!L96</f>
        <v>56.524146064763606</v>
      </c>
      <c r="L442" s="109">
        <f>MKF_current_EUR!M96</f>
        <v>52.861117013069972</v>
      </c>
    </row>
    <row r="443" spans="1:12">
      <c r="A443" t="s">
        <v>195</v>
      </c>
      <c r="B443" t="str">
        <f>MKF_current_EUR!C158</f>
        <v>Hardware, Software &amp; Cloud Platforms</v>
      </c>
      <c r="C443" t="str">
        <f>MKF_current_EUR!D158</f>
        <v>Hardware</v>
      </c>
      <c r="D443" t="str">
        <f>MKF_current_EUR!E158</f>
        <v>Total Hardware</v>
      </c>
      <c r="E443" t="str">
        <f>MKF_current_EUR!F158</f>
        <v>Manufacturing</v>
      </c>
      <c r="F443" s="109">
        <f>MKF_current_EUR!G158</f>
        <v>124.02380937894694</v>
      </c>
      <c r="G443" s="109">
        <f>MKF_current_EUR!H158</f>
        <v>154.00688783633436</v>
      </c>
      <c r="H443" s="109">
        <f>MKF_current_EUR!I158</f>
        <v>141.92467286770943</v>
      </c>
      <c r="I443" s="109">
        <f>MKF_current_EUR!J158</f>
        <v>142.99789138372407</v>
      </c>
      <c r="J443" s="109">
        <f>MKF_current_EUR!K158</f>
        <v>171.30772303557254</v>
      </c>
      <c r="K443" s="109">
        <f>MKF_current_EUR!L158</f>
        <v>156.54737587223065</v>
      </c>
      <c r="L443" s="109">
        <f>MKF_current_EUR!M158</f>
        <v>143.48823481121005</v>
      </c>
    </row>
    <row r="444" spans="1:12">
      <c r="A444" t="s">
        <v>195</v>
      </c>
      <c r="B444" t="str">
        <f>MKF_current_EUR!C159</f>
        <v>Hardware, Software &amp; Cloud Platforms</v>
      </c>
      <c r="C444" t="str">
        <f>MKF_current_EUR!D159</f>
        <v>Hardware</v>
      </c>
      <c r="D444" t="str">
        <f>MKF_current_EUR!E159</f>
        <v>Total Hardware</v>
      </c>
      <c r="E444" t="str">
        <f>MKF_current_EUR!F159</f>
        <v>Banking</v>
      </c>
      <c r="F444" s="109">
        <f>MKF_current_EUR!G159</f>
        <v>134.38617187431808</v>
      </c>
      <c r="G444" s="109">
        <f>MKF_current_EUR!H159</f>
        <v>168.94281618087669</v>
      </c>
      <c r="H444" s="109">
        <f>MKF_current_EUR!I159</f>
        <v>154.38263580470382</v>
      </c>
      <c r="I444" s="109">
        <f>MKF_current_EUR!J159</f>
        <v>152.87451324217312</v>
      </c>
      <c r="J444" s="109">
        <f>MKF_current_EUR!K159</f>
        <v>180.06284601822398</v>
      </c>
      <c r="K444" s="109">
        <f>MKF_current_EUR!L159</f>
        <v>161.78501523465491</v>
      </c>
      <c r="L444" s="109">
        <f>MKF_current_EUR!M159</f>
        <v>145.89302375113692</v>
      </c>
    </row>
    <row r="445" spans="1:12">
      <c r="A445" t="s">
        <v>195</v>
      </c>
      <c r="B445" t="str">
        <f>MKF_current_EUR!C160</f>
        <v>Hardware, Software &amp; Cloud Platforms</v>
      </c>
      <c r="C445" t="str">
        <f>MKF_current_EUR!D160</f>
        <v>Hardware</v>
      </c>
      <c r="D445" t="str">
        <f>MKF_current_EUR!E160</f>
        <v>Total Hardware</v>
      </c>
      <c r="E445" t="str">
        <f>MKF_current_EUR!F160</f>
        <v>Insurance</v>
      </c>
      <c r="F445" s="109">
        <f>MKF_current_EUR!G160</f>
        <v>78.398510079213906</v>
      </c>
      <c r="G445" s="109">
        <f>MKF_current_EUR!H160</f>
        <v>99.475967962828364</v>
      </c>
      <c r="H445" s="109">
        <f>MKF_current_EUR!I160</f>
        <v>90.475309647209272</v>
      </c>
      <c r="I445" s="109">
        <f>MKF_current_EUR!J160</f>
        <v>89.223769078591346</v>
      </c>
      <c r="J445" s="109">
        <f>MKF_current_EUR!K160</f>
        <v>104.68998467320074</v>
      </c>
      <c r="K445" s="109">
        <f>MKF_current_EUR!L160</f>
        <v>93.710577786286606</v>
      </c>
      <c r="L445" s="109">
        <f>MKF_current_EUR!M160</f>
        <v>84.222547883025783</v>
      </c>
    </row>
    <row r="446" spans="1:12">
      <c r="A446" t="s">
        <v>195</v>
      </c>
      <c r="B446" t="str">
        <f>MKF_current_EUR!C161</f>
        <v>Hardware, Software &amp; Cloud Platforms</v>
      </c>
      <c r="C446" t="str">
        <f>MKF_current_EUR!D161</f>
        <v>Hardware</v>
      </c>
      <c r="D446" t="str">
        <f>MKF_current_EUR!E161</f>
        <v>Total Hardware</v>
      </c>
      <c r="E446" t="str">
        <f>MKF_current_EUR!F161</f>
        <v>Public Sector</v>
      </c>
      <c r="F446" s="109">
        <f>MKF_current_EUR!G161</f>
        <v>125.33434308881584</v>
      </c>
      <c r="G446" s="109">
        <f>MKF_current_EUR!H161</f>
        <v>166.17660020779113</v>
      </c>
      <c r="H446" s="109">
        <f>MKF_current_EUR!I161</f>
        <v>157.7124392322267</v>
      </c>
      <c r="I446" s="109">
        <f>MKF_current_EUR!J161</f>
        <v>160.3001361949224</v>
      </c>
      <c r="J446" s="109">
        <f>MKF_current_EUR!K161</f>
        <v>193.42807025439097</v>
      </c>
      <c r="K446" s="109">
        <f>MKF_current_EUR!L161</f>
        <v>177.70291744333923</v>
      </c>
      <c r="L446" s="109">
        <f>MKF_current_EUR!M161</f>
        <v>163.5344842872519</v>
      </c>
    </row>
    <row r="447" spans="1:12">
      <c r="A447" t="s">
        <v>195</v>
      </c>
      <c r="B447" t="str">
        <f>MKF_current_EUR!C162</f>
        <v>Hardware, Software &amp; Cloud Platforms</v>
      </c>
      <c r="C447" t="str">
        <f>MKF_current_EUR!D162</f>
        <v>Hardware</v>
      </c>
      <c r="D447" t="str">
        <f>MKF_current_EUR!E162</f>
        <v>Total Hardware</v>
      </c>
      <c r="E447" t="str">
        <f>MKF_current_EUR!F162</f>
        <v>Telecom</v>
      </c>
      <c r="F447" s="109">
        <f>MKF_current_EUR!G162</f>
        <v>35.779137450121006</v>
      </c>
      <c r="G447" s="109">
        <f>MKF_current_EUR!H162</f>
        <v>46.159320126210098</v>
      </c>
      <c r="H447" s="109">
        <f>MKF_current_EUR!I162</f>
        <v>43.061431018134293</v>
      </c>
      <c r="I447" s="109">
        <f>MKF_current_EUR!J162</f>
        <v>43.494751859742614</v>
      </c>
      <c r="J447" s="109">
        <f>MKF_current_EUR!K162</f>
        <v>52.085755055459451</v>
      </c>
      <c r="K447" s="109">
        <f>MKF_current_EUR!L162</f>
        <v>47.424384797595877</v>
      </c>
      <c r="L447" s="109">
        <f>MKF_current_EUR!M162</f>
        <v>43.19491721337392</v>
      </c>
    </row>
    <row r="448" spans="1:12">
      <c r="A448" t="s">
        <v>195</v>
      </c>
      <c r="B448" t="str">
        <f>MKF_current_EUR!C163</f>
        <v>Hardware, Software &amp; Cloud Platforms</v>
      </c>
      <c r="C448" t="str">
        <f>MKF_current_EUR!D163</f>
        <v>Hardware</v>
      </c>
      <c r="D448" t="str">
        <f>MKF_current_EUR!E163</f>
        <v>Total Hardware</v>
      </c>
      <c r="E448" t="str">
        <f>MKF_current_EUR!F163</f>
        <v>Utilities</v>
      </c>
      <c r="F448" s="109">
        <f>MKF_current_EUR!G163</f>
        <v>43.133370844084943</v>
      </c>
      <c r="G448" s="109">
        <f>MKF_current_EUR!H163</f>
        <v>55.173281566820251</v>
      </c>
      <c r="H448" s="109">
        <f>MKF_current_EUR!I163</f>
        <v>51.807984723453657</v>
      </c>
      <c r="I448" s="109">
        <f>MKF_current_EUR!J163</f>
        <v>52.17669812325056</v>
      </c>
      <c r="J448" s="109">
        <f>MKF_current_EUR!K163</f>
        <v>62.481736339361063</v>
      </c>
      <c r="K448" s="109">
        <f>MKF_current_EUR!L163</f>
        <v>57.055844170828088</v>
      </c>
      <c r="L448" s="109">
        <f>MKF_current_EUR!M163</f>
        <v>52.272313280036286</v>
      </c>
    </row>
    <row r="449" spans="1:12">
      <c r="A449" t="s">
        <v>195</v>
      </c>
      <c r="B449" t="str">
        <f>MKF_current_EUR!C164</f>
        <v>Hardware, Software &amp; Cloud Platforms</v>
      </c>
      <c r="C449" t="str">
        <f>MKF_current_EUR!D164</f>
        <v>Hardware</v>
      </c>
      <c r="D449" t="str">
        <f>MKF_current_EUR!E164</f>
        <v>Total Hardware</v>
      </c>
      <c r="E449" t="str">
        <f>MKF_current_EUR!F164</f>
        <v>Retail &amp; Wholesale</v>
      </c>
      <c r="F449" s="109">
        <f>MKF_current_EUR!G164</f>
        <v>76.995692715706554</v>
      </c>
      <c r="G449" s="109">
        <f>MKF_current_EUR!H164</f>
        <v>96.860532384137926</v>
      </c>
      <c r="H449" s="109">
        <f>MKF_current_EUR!I164</f>
        <v>89.888238947772336</v>
      </c>
      <c r="I449" s="109">
        <f>MKF_current_EUR!J164</f>
        <v>89.981195951094605</v>
      </c>
      <c r="J449" s="109">
        <f>MKF_current_EUR!K164</f>
        <v>106.71777503406427</v>
      </c>
      <c r="K449" s="109">
        <f>MKF_current_EUR!L164</f>
        <v>96.204541704665303</v>
      </c>
      <c r="L449" s="109">
        <f>MKF_current_EUR!M164</f>
        <v>86.675710357182354</v>
      </c>
    </row>
    <row r="450" spans="1:12">
      <c r="A450" t="s">
        <v>195</v>
      </c>
      <c r="B450" t="str">
        <f>MKF_current_EUR!C165</f>
        <v>Hardware, Software &amp; Cloud Platforms</v>
      </c>
      <c r="C450" t="str">
        <f>MKF_current_EUR!D165</f>
        <v>Hardware</v>
      </c>
      <c r="D450" t="str">
        <f>MKF_current_EUR!E165</f>
        <v>Total Hardware</v>
      </c>
      <c r="E450" t="str">
        <f>MKF_current_EUR!F165</f>
        <v>Services &amp; Consumers</v>
      </c>
      <c r="F450" s="109">
        <f>MKF_current_EUR!G165</f>
        <v>369.23544874568239</v>
      </c>
      <c r="G450" s="109">
        <f>MKF_current_EUR!H165</f>
        <v>454.84758309276197</v>
      </c>
      <c r="H450" s="109">
        <f>MKF_current_EUR!I165</f>
        <v>422.53898361824378</v>
      </c>
      <c r="I450" s="109">
        <f>MKF_current_EUR!J165</f>
        <v>424.25286287643831</v>
      </c>
      <c r="J450" s="109">
        <f>MKF_current_EUR!K165</f>
        <v>505.69698276245356</v>
      </c>
      <c r="K450" s="109">
        <f>MKF_current_EUR!L165</f>
        <v>459.10001574486813</v>
      </c>
      <c r="L450" s="109">
        <f>MKF_current_EUR!M165</f>
        <v>417.39985949170369</v>
      </c>
    </row>
    <row r="451" spans="1:12">
      <c r="A451" t="s">
        <v>195</v>
      </c>
      <c r="B451" t="str">
        <f>MKF_current_EUR!C166</f>
        <v>Hardware, Software &amp; Cloud Platforms</v>
      </c>
      <c r="C451" t="str">
        <f>MKF_current_EUR!D166</f>
        <v>Hardware</v>
      </c>
      <c r="D451" t="str">
        <f>MKF_current_EUR!E166</f>
        <v>Total Hardware</v>
      </c>
      <c r="E451" t="str">
        <f>MKF_current_EUR!F166</f>
        <v>Transport</v>
      </c>
      <c r="F451" s="109">
        <f>MKF_current_EUR!G166</f>
        <v>32.359181251722227</v>
      </c>
      <c r="G451" s="109">
        <f>MKF_current_EUR!H166</f>
        <v>39.411770163727411</v>
      </c>
      <c r="H451" s="109">
        <f>MKF_current_EUR!I166</f>
        <v>36.614744949248959</v>
      </c>
      <c r="I451" s="109">
        <f>MKF_current_EUR!J166</f>
        <v>36.961786410933932</v>
      </c>
      <c r="J451" s="109">
        <f>MKF_current_EUR!K166</f>
        <v>44.325021985284778</v>
      </c>
      <c r="K451" s="109">
        <f>MKF_current_EUR!L166</f>
        <v>40.520489962449346</v>
      </c>
      <c r="L451" s="109">
        <f>MKF_current_EUR!M166</f>
        <v>37.116946353799385</v>
      </c>
    </row>
    <row r="452" spans="1:12">
      <c r="A452" t="s">
        <v>195</v>
      </c>
      <c r="B452" t="str">
        <f>MKF_current_EUR!C188</f>
        <v>Personnel</v>
      </c>
      <c r="C452" t="str">
        <f>MKF_current_EUR!D188</f>
        <v>Total Personnel</v>
      </c>
      <c r="D452" t="str">
        <f>MKF_current_EUR!E188</f>
        <v>Total Personnel</v>
      </c>
      <c r="E452" t="str">
        <f>MKF_current_EUR!F188</f>
        <v>Manufacturing</v>
      </c>
      <c r="F452" s="109">
        <f>MKF_current_EUR!G188</f>
        <v>1430.2797604422933</v>
      </c>
      <c r="G452" s="109">
        <f>MKF_current_EUR!H188</f>
        <v>1760.9345650036846</v>
      </c>
      <c r="H452" s="109">
        <f>MKF_current_EUR!I188</f>
        <v>1695.903936915817</v>
      </c>
      <c r="I452" s="109">
        <f>MKF_current_EUR!J188</f>
        <v>1792.9639205377341</v>
      </c>
      <c r="J452" s="109">
        <f>MKF_current_EUR!K188</f>
        <v>2260.3767644163022</v>
      </c>
      <c r="K452" s="109">
        <f>MKF_current_EUR!L188</f>
        <v>2168.1229689424063</v>
      </c>
      <c r="L452" s="109">
        <f>MKF_current_EUR!M188</f>
        <v>2077.8472520831742</v>
      </c>
    </row>
    <row r="453" spans="1:12">
      <c r="A453" t="s">
        <v>195</v>
      </c>
      <c r="B453" t="str">
        <f>MKF_current_EUR!C189</f>
        <v>Personnel</v>
      </c>
      <c r="C453" t="str">
        <f>MKF_current_EUR!D189</f>
        <v>Total Personnel</v>
      </c>
      <c r="D453" t="str">
        <f>MKF_current_EUR!E189</f>
        <v>Total Personnel</v>
      </c>
      <c r="E453" t="str">
        <f>MKF_current_EUR!F189</f>
        <v>Banking</v>
      </c>
      <c r="F453" s="109">
        <f>MKF_current_EUR!G189</f>
        <v>1216.7816319598353</v>
      </c>
      <c r="G453" s="109">
        <f>MKF_current_EUR!H189</f>
        <v>1523.4932861275004</v>
      </c>
      <c r="H453" s="109">
        <f>MKF_current_EUR!I189</f>
        <v>1445.2008191981986</v>
      </c>
      <c r="I453" s="109">
        <f>MKF_current_EUR!J189</f>
        <v>1488.1293396790159</v>
      </c>
      <c r="J453" s="109">
        <f>MKF_current_EUR!K189</f>
        <v>1823.3391641425335</v>
      </c>
      <c r="K453" s="109">
        <f>MKF_current_EUR!L189</f>
        <v>1702.140301162384</v>
      </c>
      <c r="L453" s="109">
        <f>MKF_current_EUR!M189</f>
        <v>1591.5389927625972</v>
      </c>
    </row>
    <row r="454" spans="1:12">
      <c r="A454" t="s">
        <v>195</v>
      </c>
      <c r="B454" t="str">
        <f>MKF_current_EUR!C190</f>
        <v>Personnel</v>
      </c>
      <c r="C454" t="str">
        <f>MKF_current_EUR!D190</f>
        <v>Total Personnel</v>
      </c>
      <c r="D454" t="str">
        <f>MKF_current_EUR!E190</f>
        <v>Total Personnel</v>
      </c>
      <c r="E454" t="str">
        <f>MKF_current_EUR!F190</f>
        <v>Insurance</v>
      </c>
      <c r="F454" s="109">
        <f>MKF_current_EUR!G190</f>
        <v>624.77535298165253</v>
      </c>
      <c r="G454" s="109">
        <f>MKF_current_EUR!H190</f>
        <v>790.68826709601717</v>
      </c>
      <c r="H454" s="109">
        <f>MKF_current_EUR!I190</f>
        <v>745.87521827230273</v>
      </c>
      <c r="I454" s="109">
        <f>MKF_current_EUR!J190</f>
        <v>763.18211451496154</v>
      </c>
      <c r="J454" s="109">
        <f>MKF_current_EUR!K190</f>
        <v>928.34659219188859</v>
      </c>
      <c r="K454" s="109">
        <f>MKF_current_EUR!L190</f>
        <v>860.29327774751391</v>
      </c>
      <c r="L454" s="109">
        <f>MKF_current_EUR!M190</f>
        <v>798.64400090453523</v>
      </c>
    </row>
    <row r="455" spans="1:12">
      <c r="A455" t="s">
        <v>195</v>
      </c>
      <c r="B455" t="str">
        <f>MKF_current_EUR!C191</f>
        <v>Personnel</v>
      </c>
      <c r="C455" t="str">
        <f>MKF_current_EUR!D191</f>
        <v>Total Personnel</v>
      </c>
      <c r="D455" t="str">
        <f>MKF_current_EUR!E191</f>
        <v>Total Personnel</v>
      </c>
      <c r="E455" t="str">
        <f>MKF_current_EUR!F191</f>
        <v>Public Sector</v>
      </c>
      <c r="F455" s="109">
        <f>MKF_current_EUR!G191</f>
        <v>799.17597943671274</v>
      </c>
      <c r="G455" s="109">
        <f>MKF_current_EUR!H191</f>
        <v>1038.8739997075652</v>
      </c>
      <c r="H455" s="109">
        <f>MKF_current_EUR!I191</f>
        <v>990.70672093333474</v>
      </c>
      <c r="I455" s="109">
        <f>MKF_current_EUR!J191</f>
        <v>1019.7137269738533</v>
      </c>
      <c r="J455" s="109">
        <f>MKF_current_EUR!K191</f>
        <v>1248.6998435171308</v>
      </c>
      <c r="K455" s="109">
        <f>MKF_current_EUR!L191</f>
        <v>1165.9685252584704</v>
      </c>
      <c r="L455" s="109">
        <f>MKF_current_EUR!M191</f>
        <v>1091.7524965845071</v>
      </c>
    </row>
    <row r="456" spans="1:12">
      <c r="A456" t="s">
        <v>195</v>
      </c>
      <c r="B456" t="str">
        <f>MKF_current_EUR!C192</f>
        <v>Personnel</v>
      </c>
      <c r="C456" t="str">
        <f>MKF_current_EUR!D192</f>
        <v>Total Personnel</v>
      </c>
      <c r="D456" t="str">
        <f>MKF_current_EUR!E192</f>
        <v>Total Personnel</v>
      </c>
      <c r="E456" t="str">
        <f>MKF_current_EUR!F192</f>
        <v>Telecom</v>
      </c>
      <c r="F456" s="109">
        <f>MKF_current_EUR!G192</f>
        <v>223.73647046578074</v>
      </c>
      <c r="G456" s="109">
        <f>MKF_current_EUR!H192</f>
        <v>288.85560510282266</v>
      </c>
      <c r="H456" s="109">
        <f>MKF_current_EUR!I192</f>
        <v>275.60203899721745</v>
      </c>
      <c r="I456" s="109">
        <f>MKF_current_EUR!J192</f>
        <v>285.28858595306383</v>
      </c>
      <c r="J456" s="109">
        <f>MKF_current_EUR!K192</f>
        <v>351.45009151872273</v>
      </c>
      <c r="K456" s="109">
        <f>MKF_current_EUR!L192</f>
        <v>330.04785640994226</v>
      </c>
      <c r="L456" s="109">
        <f>MKF_current_EUR!M192</f>
        <v>310.7356559052738</v>
      </c>
    </row>
    <row r="457" spans="1:12">
      <c r="A457" t="s">
        <v>195</v>
      </c>
      <c r="B457" t="str">
        <f>MKF_current_EUR!C193</f>
        <v>Personnel</v>
      </c>
      <c r="C457" t="str">
        <f>MKF_current_EUR!D193</f>
        <v>Total Personnel</v>
      </c>
      <c r="D457" t="str">
        <f>MKF_current_EUR!E193</f>
        <v>Total Personnel</v>
      </c>
      <c r="E457" t="str">
        <f>MKF_current_EUR!F193</f>
        <v>Utilities</v>
      </c>
      <c r="F457" s="109">
        <f>MKF_current_EUR!G193</f>
        <v>232.61784006035364</v>
      </c>
      <c r="G457" s="109">
        <f>MKF_current_EUR!H193</f>
        <v>298.70647338989272</v>
      </c>
      <c r="H457" s="109">
        <f>MKF_current_EUR!I193</f>
        <v>284.69160235541977</v>
      </c>
      <c r="I457" s="109">
        <f>MKF_current_EUR!J193</f>
        <v>294.21951137377687</v>
      </c>
      <c r="J457" s="109">
        <f>MKF_current_EUR!K193</f>
        <v>361.85034446279815</v>
      </c>
      <c r="K457" s="109">
        <f>MKF_current_EUR!L193</f>
        <v>339.22767828135335</v>
      </c>
      <c r="L457" s="109">
        <f>MKF_current_EUR!M193</f>
        <v>318.85840280998343</v>
      </c>
    </row>
    <row r="458" spans="1:12">
      <c r="A458" t="s">
        <v>195</v>
      </c>
      <c r="B458" t="str">
        <f>MKF_current_EUR!C194</f>
        <v>Personnel</v>
      </c>
      <c r="C458" t="str">
        <f>MKF_current_EUR!D194</f>
        <v>Total Personnel</v>
      </c>
      <c r="D458" t="str">
        <f>MKF_current_EUR!E194</f>
        <v>Total Personnel</v>
      </c>
      <c r="E458" t="str">
        <f>MKF_current_EUR!F194</f>
        <v>Retail &amp; Wholesale</v>
      </c>
      <c r="F458" s="109">
        <f>MKF_current_EUR!G194</f>
        <v>395.25099960370505</v>
      </c>
      <c r="G458" s="109">
        <f>MKF_current_EUR!H194</f>
        <v>492.90532146211348</v>
      </c>
      <c r="H458" s="109">
        <f>MKF_current_EUR!I194</f>
        <v>471.78633018570923</v>
      </c>
      <c r="I458" s="109">
        <f>MKF_current_EUR!J194</f>
        <v>490.58869701835977</v>
      </c>
      <c r="J458" s="109">
        <f>MKF_current_EUR!K194</f>
        <v>606.9457732704393</v>
      </c>
      <c r="K458" s="109">
        <f>MKF_current_EUR!L194</f>
        <v>571.41842281798415</v>
      </c>
      <c r="L458" s="109">
        <f>MKF_current_EUR!M194</f>
        <v>538.23157441314493</v>
      </c>
    </row>
    <row r="459" spans="1:12">
      <c r="A459" t="s">
        <v>195</v>
      </c>
      <c r="B459" t="str">
        <f>MKF_current_EUR!C195</f>
        <v>Personnel</v>
      </c>
      <c r="C459" t="str">
        <f>MKF_current_EUR!D195</f>
        <v>Total Personnel</v>
      </c>
      <c r="D459" t="str">
        <f>MKF_current_EUR!E195</f>
        <v>Total Personnel</v>
      </c>
      <c r="E459" t="str">
        <f>MKF_current_EUR!F195</f>
        <v>Services &amp; Consumers</v>
      </c>
      <c r="F459" s="109">
        <f>MKF_current_EUR!G195</f>
        <v>1043.9328220133111</v>
      </c>
      <c r="G459" s="109">
        <f>MKF_current_EUR!H195</f>
        <v>1277.5105459477006</v>
      </c>
      <c r="H459" s="109">
        <f>MKF_current_EUR!I195</f>
        <v>1218.5832742748621</v>
      </c>
      <c r="I459" s="109">
        <f>MKF_current_EUR!J195</f>
        <v>1266.7245006012834</v>
      </c>
      <c r="J459" s="109">
        <f>MKF_current_EUR!K195</f>
        <v>1564.3655445366362</v>
      </c>
      <c r="K459" s="109">
        <f>MKF_current_EUR!L195</f>
        <v>1468.3202783753525</v>
      </c>
      <c r="L459" s="109">
        <f>MKF_current_EUR!M195</f>
        <v>1376.7930836356873</v>
      </c>
    </row>
    <row r="460" spans="1:12">
      <c r="A460" t="s">
        <v>195</v>
      </c>
      <c r="B460" t="str">
        <f>MKF_current_EUR!C196</f>
        <v>Personnel</v>
      </c>
      <c r="C460" t="str">
        <f>MKF_current_EUR!D196</f>
        <v>Total Personnel</v>
      </c>
      <c r="D460" t="str">
        <f>MKF_current_EUR!E196</f>
        <v>Total Personnel</v>
      </c>
      <c r="E460" t="str">
        <f>MKF_current_EUR!F196</f>
        <v>Transport</v>
      </c>
      <c r="F460" s="109">
        <f>MKF_current_EUR!G196</f>
        <v>248.12872777503148</v>
      </c>
      <c r="G460" s="109">
        <f>MKF_current_EUR!H196</f>
        <v>294.8303281322697</v>
      </c>
      <c r="H460" s="109">
        <f>MKF_current_EUR!I196</f>
        <v>279.91600449968792</v>
      </c>
      <c r="I460" s="109">
        <f>MKF_current_EUR!J196</f>
        <v>291.68904262347598</v>
      </c>
      <c r="J460" s="109">
        <f>MKF_current_EUR!K196</f>
        <v>362.70876959736046</v>
      </c>
      <c r="K460" s="109">
        <f>MKF_current_EUR!L196</f>
        <v>343.55306269199576</v>
      </c>
      <c r="L460" s="109">
        <f>MKF_current_EUR!M196</f>
        <v>325.1809767258722</v>
      </c>
    </row>
    <row r="461" spans="1:12">
      <c r="A461" t="s">
        <v>195</v>
      </c>
      <c r="B461" t="str">
        <f>MKF_current_EUR!C198</f>
        <v>Miscellaneous</v>
      </c>
      <c r="C461" t="str">
        <f>MKF_current_EUR!D198</f>
        <v>Total Miscellaneous</v>
      </c>
      <c r="D461" t="str">
        <f>MKF_current_EUR!E198</f>
        <v>Total Miscellaneous</v>
      </c>
      <c r="E461" t="str">
        <f>MKF_current_EUR!F198</f>
        <v>Manufacturing</v>
      </c>
      <c r="F461" s="109">
        <f>MKF_current_EUR!G198</f>
        <v>5150.967918408468</v>
      </c>
      <c r="G461" s="109">
        <f>MKF_current_EUR!H198</f>
        <v>5456.1305984334613</v>
      </c>
      <c r="H461" s="109">
        <f>MKF_current_EUR!I198</f>
        <v>5608.279646962691</v>
      </c>
      <c r="I461" s="109">
        <f>MKF_current_EUR!J198</f>
        <v>5796.4871836385682</v>
      </c>
      <c r="J461" s="109">
        <f>MKF_current_EUR!K198</f>
        <v>5981.8784830395498</v>
      </c>
      <c r="K461" s="109">
        <f>MKF_current_EUR!L198</f>
        <v>6163.7750795112561</v>
      </c>
      <c r="L461" s="109">
        <f>MKF_current_EUR!M198</f>
        <v>6341.4792819490858</v>
      </c>
    </row>
    <row r="462" spans="1:12">
      <c r="A462" t="s">
        <v>195</v>
      </c>
      <c r="B462" t="str">
        <f>MKF_current_EUR!C199</f>
        <v>Miscellaneous</v>
      </c>
      <c r="C462" t="str">
        <f>MKF_current_EUR!D199</f>
        <v>Total Miscellaneous</v>
      </c>
      <c r="D462" t="str">
        <f>MKF_current_EUR!E199</f>
        <v>Total Miscellaneous</v>
      </c>
      <c r="E462" t="str">
        <f>MKF_current_EUR!F199</f>
        <v>Banking</v>
      </c>
      <c r="F462" s="109">
        <f>MKF_current_EUR!G199</f>
        <v>2535.4260921416526</v>
      </c>
      <c r="G462" s="109">
        <f>MKF_current_EUR!H199</f>
        <v>2701.4577741373264</v>
      </c>
      <c r="H462" s="109">
        <f>MKF_current_EUR!I199</f>
        <v>2779.896634139769</v>
      </c>
      <c r="I462" s="109">
        <f>MKF_current_EUR!J199</f>
        <v>2862.2305829599491</v>
      </c>
      <c r="J462" s="109">
        <f>MKF_current_EUR!K199</f>
        <v>2938.6551152447628</v>
      </c>
      <c r="K462" s="109">
        <f>MKF_current_EUR!L199</f>
        <v>3008.5495112155099</v>
      </c>
      <c r="L462" s="109">
        <f>MKF_current_EUR!M199</f>
        <v>3071.3254692323003</v>
      </c>
    </row>
    <row r="463" spans="1:12">
      <c r="A463" t="s">
        <v>195</v>
      </c>
      <c r="B463" t="str">
        <f>MKF_current_EUR!C200</f>
        <v>Miscellaneous</v>
      </c>
      <c r="C463" t="str">
        <f>MKF_current_EUR!D200</f>
        <v>Total Miscellaneous</v>
      </c>
      <c r="D463" t="str">
        <f>MKF_current_EUR!E200</f>
        <v>Total Miscellaneous</v>
      </c>
      <c r="E463" t="str">
        <f>MKF_current_EUR!F200</f>
        <v>Insurance</v>
      </c>
      <c r="F463" s="109">
        <f>MKF_current_EUR!G200</f>
        <v>1285.3012533066701</v>
      </c>
      <c r="G463" s="109">
        <f>MKF_current_EUR!H200</f>
        <v>1365.4860303129319</v>
      </c>
      <c r="H463" s="109">
        <f>MKF_current_EUR!I200</f>
        <v>1406.6102270186752</v>
      </c>
      <c r="I463" s="109">
        <f>MKF_current_EUR!J200</f>
        <v>1445.121325627053</v>
      </c>
      <c r="J463" s="109">
        <f>MKF_current_EUR!K200</f>
        <v>1481.0932187820827</v>
      </c>
      <c r="K463" s="109">
        <f>MKF_current_EUR!L200</f>
        <v>1514.2775346096375</v>
      </c>
      <c r="L463" s="109">
        <f>MKF_current_EUR!M200</f>
        <v>1544.4367081092537</v>
      </c>
    </row>
    <row r="464" spans="1:12">
      <c r="A464" t="s">
        <v>195</v>
      </c>
      <c r="B464" t="str">
        <f>MKF_current_EUR!C201</f>
        <v>Miscellaneous</v>
      </c>
      <c r="C464" t="str">
        <f>MKF_current_EUR!D201</f>
        <v>Total Miscellaneous</v>
      </c>
      <c r="D464" t="str">
        <f>MKF_current_EUR!E201</f>
        <v>Total Miscellaneous</v>
      </c>
      <c r="E464" t="str">
        <f>MKF_current_EUR!F201</f>
        <v>Public Sector</v>
      </c>
      <c r="F464" s="109">
        <f>MKF_current_EUR!G201</f>
        <v>3361.0203795014231</v>
      </c>
      <c r="G464" s="109">
        <f>MKF_current_EUR!H201</f>
        <v>3571.5285569796197</v>
      </c>
      <c r="H464" s="109">
        <f>MKF_current_EUR!I201</f>
        <v>3673.9600262415743</v>
      </c>
      <c r="I464" s="109">
        <f>MKF_current_EUR!J201</f>
        <v>3779.2267792684934</v>
      </c>
      <c r="J464" s="109">
        <f>MKF_current_EUR!K201</f>
        <v>3883.6308286972589</v>
      </c>
      <c r="K464" s="109">
        <f>MKF_current_EUR!L201</f>
        <v>3986.93327919894</v>
      </c>
      <c r="L464" s="109">
        <f>MKF_current_EUR!M201</f>
        <v>4088.8833886888533</v>
      </c>
    </row>
    <row r="465" spans="1:12">
      <c r="A465" t="s">
        <v>195</v>
      </c>
      <c r="B465" t="str">
        <f>MKF_current_EUR!C202</f>
        <v>Miscellaneous</v>
      </c>
      <c r="C465" t="str">
        <f>MKF_current_EUR!D202</f>
        <v>Total Miscellaneous</v>
      </c>
      <c r="D465" t="str">
        <f>MKF_current_EUR!E202</f>
        <v>Total Miscellaneous</v>
      </c>
      <c r="E465" t="str">
        <f>MKF_current_EUR!F202</f>
        <v>Telecom</v>
      </c>
      <c r="F465" s="109">
        <f>MKF_current_EUR!G202</f>
        <v>1061.9961944152403</v>
      </c>
      <c r="G465" s="109">
        <f>MKF_current_EUR!H202</f>
        <v>1127.8992488391889</v>
      </c>
      <c r="H465" s="109">
        <f>MKF_current_EUR!I202</f>
        <v>1163.7587706500062</v>
      </c>
      <c r="I465" s="109">
        <f>MKF_current_EUR!J202</f>
        <v>1204.2708571593391</v>
      </c>
      <c r="J465" s="109">
        <f>MKF_current_EUR!K202</f>
        <v>1244.1095365969893</v>
      </c>
      <c r="K465" s="109">
        <f>MKF_current_EUR!L202</f>
        <v>1283.1135477707314</v>
      </c>
      <c r="L465" s="109">
        <f>MKF_current_EUR!M202</f>
        <v>1321.1176475391239</v>
      </c>
    </row>
    <row r="466" spans="1:12">
      <c r="A466" t="s">
        <v>195</v>
      </c>
      <c r="B466" t="str">
        <f>MKF_current_EUR!C203</f>
        <v>Miscellaneous</v>
      </c>
      <c r="C466" t="str">
        <f>MKF_current_EUR!D203</f>
        <v>Total Miscellaneous</v>
      </c>
      <c r="D466" t="str">
        <f>MKF_current_EUR!E203</f>
        <v>Total Miscellaneous</v>
      </c>
      <c r="E466" t="str">
        <f>MKF_current_EUR!F203</f>
        <v>Utilities</v>
      </c>
      <c r="F466" s="109">
        <f>MKF_current_EUR!G203</f>
        <v>1129.3550642527623</v>
      </c>
      <c r="G466" s="109">
        <f>MKF_current_EUR!H203</f>
        <v>1181.2629127875134</v>
      </c>
      <c r="H466" s="109">
        <f>MKF_current_EUR!I203</f>
        <v>1205.3316956632561</v>
      </c>
      <c r="I466" s="109">
        <f>MKF_current_EUR!J203</f>
        <v>1230.1246466090956</v>
      </c>
      <c r="J466" s="109">
        <f>MKF_current_EUR!K203</f>
        <v>1255.9755545114019</v>
      </c>
      <c r="K466" s="109">
        <f>MKF_current_EUR!L203</f>
        <v>1282.9292556428397</v>
      </c>
      <c r="L466" s="109">
        <f>MKF_current_EUR!M203</f>
        <v>1311.0302806770846</v>
      </c>
    </row>
    <row r="467" spans="1:12">
      <c r="A467" t="s">
        <v>195</v>
      </c>
      <c r="B467" t="str">
        <f>MKF_current_EUR!C204</f>
        <v>Miscellaneous</v>
      </c>
      <c r="C467" t="str">
        <f>MKF_current_EUR!D204</f>
        <v>Total Miscellaneous</v>
      </c>
      <c r="D467" t="str">
        <f>MKF_current_EUR!E204</f>
        <v>Total Miscellaneous</v>
      </c>
      <c r="E467" t="str">
        <f>MKF_current_EUR!F204</f>
        <v>Retail &amp; Wholesale</v>
      </c>
      <c r="F467" s="109">
        <f>MKF_current_EUR!G204</f>
        <v>1492.8863291537027</v>
      </c>
      <c r="G467" s="109">
        <f>MKF_current_EUR!H204</f>
        <v>1563.7425108784817</v>
      </c>
      <c r="H467" s="109">
        <f>MKF_current_EUR!I204</f>
        <v>1593.7288700702793</v>
      </c>
      <c r="I467" s="109">
        <f>MKF_current_EUR!J204</f>
        <v>1632.249852405788</v>
      </c>
      <c r="J467" s="109">
        <f>MKF_current_EUR!K204</f>
        <v>1668.0225819685932</v>
      </c>
      <c r="K467" s="109">
        <f>MKF_current_EUR!L204</f>
        <v>1700.8194165375637</v>
      </c>
      <c r="L467" s="109">
        <f>MKF_current_EUR!M204</f>
        <v>1730.4237540048193</v>
      </c>
    </row>
    <row r="468" spans="1:12">
      <c r="A468" t="s">
        <v>195</v>
      </c>
      <c r="B468" t="str">
        <f>MKF_current_EUR!C205</f>
        <v>Miscellaneous</v>
      </c>
      <c r="C468" t="str">
        <f>MKF_current_EUR!D205</f>
        <v>Total Miscellaneous</v>
      </c>
      <c r="D468" t="str">
        <f>MKF_current_EUR!E205</f>
        <v>Total Miscellaneous</v>
      </c>
      <c r="E468" t="str">
        <f>MKF_current_EUR!F205</f>
        <v>Services &amp; Consumers</v>
      </c>
      <c r="F468" s="109">
        <f>MKF_current_EUR!G205</f>
        <v>3858.5505316256877</v>
      </c>
      <c r="G468" s="109">
        <f>MKF_current_EUR!H205</f>
        <v>4041.3058469049092</v>
      </c>
      <c r="H468" s="109">
        <f>MKF_current_EUR!I205</f>
        <v>4125.2007807533882</v>
      </c>
      <c r="I468" s="109">
        <f>MKF_current_EUR!J205</f>
        <v>4233.2226818414829</v>
      </c>
      <c r="J468" s="109">
        <f>MKF_current_EUR!K205</f>
        <v>4333.7146320439133</v>
      </c>
      <c r="K468" s="109">
        <f>MKF_current_EUR!L205</f>
        <v>4425.9877994958388</v>
      </c>
      <c r="L468" s="109">
        <f>MKF_current_EUR!M205</f>
        <v>4509.3863277371829</v>
      </c>
    </row>
    <row r="469" spans="1:12">
      <c r="A469" t="s">
        <v>195</v>
      </c>
      <c r="B469" t="str">
        <f>MKF_current_EUR!C206</f>
        <v>Miscellaneous</v>
      </c>
      <c r="C469" t="str">
        <f>MKF_current_EUR!D206</f>
        <v>Total Miscellaneous</v>
      </c>
      <c r="D469" t="str">
        <f>MKF_current_EUR!E206</f>
        <v>Total Miscellaneous</v>
      </c>
      <c r="E469" t="str">
        <f>MKF_current_EUR!F206</f>
        <v>Transport</v>
      </c>
      <c r="F469" s="109">
        <f>MKF_current_EUR!G206</f>
        <v>868.81024719784421</v>
      </c>
      <c r="G469" s="109">
        <f>MKF_current_EUR!H206</f>
        <v>913.39917643375873</v>
      </c>
      <c r="H469" s="109">
        <f>MKF_current_EUR!I206</f>
        <v>933.67299721155928</v>
      </c>
      <c r="I469" s="109">
        <f>MKF_current_EUR!J206</f>
        <v>957.10917016613348</v>
      </c>
      <c r="J469" s="109">
        <f>MKF_current_EUR!K206</f>
        <v>980.56563814631488</v>
      </c>
      <c r="K469" s="109">
        <f>MKF_current_EUR!L206</f>
        <v>1004.0151047835496</v>
      </c>
      <c r="L469" s="109">
        <f>MKF_current_EUR!M206</f>
        <v>1027.4274869646297</v>
      </c>
    </row>
    <row r="470" spans="1:12">
      <c r="A470" t="s">
        <v>196</v>
      </c>
      <c r="B470" t="str">
        <f>MKF_current_USD!C118</f>
        <v>Hardware, Software &amp; Cloud Platforms</v>
      </c>
      <c r="C470" t="str">
        <f>MKF_current_USD!D118</f>
        <v>Infrastructure Software &amp; Platforms</v>
      </c>
      <c r="D470" t="str">
        <f>MKF_current_USD!E118</f>
        <v>Total Infrastructure Software &amp; Platforms</v>
      </c>
      <c r="E470" t="str">
        <f>MKF_current_USD!F118</f>
        <v>Manufacturing</v>
      </c>
      <c r="F470" s="109">
        <f>MKF_current_USD!G118</f>
        <v>346.75289387672615</v>
      </c>
      <c r="G470" s="109">
        <f>MKF_current_USD!H118</f>
        <v>388.70122753098917</v>
      </c>
      <c r="H470" s="109">
        <f>MKF_current_USD!I118</f>
        <v>378.9487197813412</v>
      </c>
      <c r="I470" s="109">
        <f>MKF_current_USD!J118</f>
        <v>410.01762477245916</v>
      </c>
      <c r="J470" s="109">
        <f>MKF_current_USD!K118</f>
        <v>527.56445348551097</v>
      </c>
      <c r="K470" s="109">
        <f>MKF_current_USD!L118</f>
        <v>519.91254957678257</v>
      </c>
      <c r="L470" s="109">
        <f>MKF_current_USD!M118</f>
        <v>509.01857371090813</v>
      </c>
    </row>
    <row r="471" spans="1:12">
      <c r="A471" t="s">
        <v>196</v>
      </c>
      <c r="B471" t="str">
        <f>MKF_current_USD!C119</f>
        <v>Hardware, Software &amp; Cloud Platforms</v>
      </c>
      <c r="C471" t="str">
        <f>MKF_current_USD!D119</f>
        <v>Infrastructure Software &amp; Platforms</v>
      </c>
      <c r="D471" t="str">
        <f>MKF_current_USD!E119</f>
        <v>Total Infrastructure Software &amp; Platforms</v>
      </c>
      <c r="E471" t="str">
        <f>MKF_current_USD!F119</f>
        <v>Banking</v>
      </c>
      <c r="F471" s="109">
        <f>MKF_current_USD!G119</f>
        <v>172.77573559324989</v>
      </c>
      <c r="G471" s="109">
        <f>MKF_current_USD!H119</f>
        <v>201.16896588110339</v>
      </c>
      <c r="H471" s="109">
        <f>MKF_current_USD!I119</f>
        <v>194.75204270216756</v>
      </c>
      <c r="I471" s="109">
        <f>MKF_current_USD!J119</f>
        <v>207.01547545196073</v>
      </c>
      <c r="J471" s="109">
        <f>MKF_current_USD!K119</f>
        <v>259.81579921286647</v>
      </c>
      <c r="K471" s="109">
        <f>MKF_current_USD!L119</f>
        <v>249.42764187828305</v>
      </c>
      <c r="L471" s="109">
        <f>MKF_current_USD!M119</f>
        <v>238.26361300622415</v>
      </c>
    </row>
    <row r="472" spans="1:12">
      <c r="A472" t="s">
        <v>196</v>
      </c>
      <c r="B472" t="str">
        <f>MKF_current_USD!C120</f>
        <v>Hardware, Software &amp; Cloud Platforms</v>
      </c>
      <c r="C472" t="str">
        <f>MKF_current_USD!D120</f>
        <v>Infrastructure Software &amp; Platforms</v>
      </c>
      <c r="D472" t="str">
        <f>MKF_current_USD!E120</f>
        <v>Total Infrastructure Software &amp; Platforms</v>
      </c>
      <c r="E472" t="str">
        <f>MKF_current_USD!F120</f>
        <v>Insurance</v>
      </c>
      <c r="F472" s="109">
        <f>MKF_current_USD!G120</f>
        <v>88.562330460179524</v>
      </c>
      <c r="G472" s="109">
        <f>MKF_current_USD!H120</f>
        <v>106.58238871422918</v>
      </c>
      <c r="H472" s="109">
        <f>MKF_current_USD!I120</f>
        <v>102.74505500757471</v>
      </c>
      <c r="I472" s="109">
        <f>MKF_current_USD!J120</f>
        <v>108.60688959648625</v>
      </c>
      <c r="J472" s="109">
        <f>MKF_current_USD!K120</f>
        <v>135.48052369395376</v>
      </c>
      <c r="K472" s="109">
        <f>MKF_current_USD!L120</f>
        <v>129.48415326481029</v>
      </c>
      <c r="L472" s="109">
        <f>MKF_current_USD!M120</f>
        <v>123.39189885265986</v>
      </c>
    </row>
    <row r="473" spans="1:12">
      <c r="A473" t="s">
        <v>196</v>
      </c>
      <c r="B473" t="str">
        <f>MKF_current_USD!C121</f>
        <v>Hardware, Software &amp; Cloud Platforms</v>
      </c>
      <c r="C473" t="str">
        <f>MKF_current_USD!D121</f>
        <v>Infrastructure Software &amp; Platforms</v>
      </c>
      <c r="D473" t="str">
        <f>MKF_current_USD!E121</f>
        <v>Total Infrastructure Software &amp; Platforms</v>
      </c>
      <c r="E473" t="str">
        <f>MKF_current_USD!F121</f>
        <v>Public Sector</v>
      </c>
      <c r="F473" s="109">
        <f>MKF_current_USD!G121</f>
        <v>121.38965414428478</v>
      </c>
      <c r="G473" s="109">
        <f>MKF_current_USD!H121</f>
        <v>153.62393758363382</v>
      </c>
      <c r="H473" s="109">
        <f>MKF_current_USD!I121</f>
        <v>150.76172655384573</v>
      </c>
      <c r="I473" s="109">
        <f>MKF_current_USD!J121</f>
        <v>161.23342744837973</v>
      </c>
      <c r="J473" s="109">
        <f>MKF_current_USD!K121</f>
        <v>203.91718424725258</v>
      </c>
      <c r="K473" s="109">
        <f>MKF_current_USD!L121</f>
        <v>197.64662768481972</v>
      </c>
      <c r="L473" s="109">
        <f>MKF_current_USD!M121</f>
        <v>191.04963661701254</v>
      </c>
    </row>
    <row r="474" spans="1:12">
      <c r="A474" t="s">
        <v>196</v>
      </c>
      <c r="B474" t="str">
        <f>MKF_current_USD!C122</f>
        <v>Hardware, Software &amp; Cloud Platforms</v>
      </c>
      <c r="C474" t="str">
        <f>MKF_current_USD!D122</f>
        <v>Infrastructure Software &amp; Platforms</v>
      </c>
      <c r="D474" t="str">
        <f>MKF_current_USD!E122</f>
        <v>Total Infrastructure Software &amp; Platforms</v>
      </c>
      <c r="E474" t="str">
        <f>MKF_current_USD!F122</f>
        <v>Telecom</v>
      </c>
      <c r="F474" s="109">
        <f>MKF_current_USD!G122</f>
        <v>29.254871322588414</v>
      </c>
      <c r="G474" s="109">
        <f>MKF_current_USD!H122</f>
        <v>36.527909575979947</v>
      </c>
      <c r="H474" s="109">
        <f>MKF_current_USD!I122</f>
        <v>35.605639616115738</v>
      </c>
      <c r="I474" s="109">
        <f>MKF_current_USD!J122</f>
        <v>38.014668340824826</v>
      </c>
      <c r="J474" s="109">
        <f>MKF_current_USD!K122</f>
        <v>48.138841286863993</v>
      </c>
      <c r="K474" s="109">
        <f>MKF_current_USD!L122</f>
        <v>46.746103161600011</v>
      </c>
      <c r="L474" s="109">
        <f>MKF_current_USD!M122</f>
        <v>45.302346345199815</v>
      </c>
    </row>
    <row r="475" spans="1:12">
      <c r="A475" t="s">
        <v>196</v>
      </c>
      <c r="B475" t="str">
        <f>MKF_current_USD!C123</f>
        <v>Hardware, Software &amp; Cloud Platforms</v>
      </c>
      <c r="C475" t="str">
        <f>MKF_current_USD!D123</f>
        <v>Infrastructure Software &amp; Platforms</v>
      </c>
      <c r="D475" t="str">
        <f>MKF_current_USD!E123</f>
        <v>Total Infrastructure Software &amp; Platforms</v>
      </c>
      <c r="E475" t="str">
        <f>MKF_current_USD!F123</f>
        <v>Utilities</v>
      </c>
      <c r="F475" s="109">
        <f>MKF_current_USD!G123</f>
        <v>24.383024864606252</v>
      </c>
      <c r="G475" s="109">
        <f>MKF_current_USD!H123</f>
        <v>30.159454361969054</v>
      </c>
      <c r="H475" s="109">
        <f>MKF_current_USD!I123</f>
        <v>29.205277516103152</v>
      </c>
      <c r="I475" s="109">
        <f>MKF_current_USD!J123</f>
        <v>31.290454716733336</v>
      </c>
      <c r="J475" s="109">
        <f>MKF_current_USD!K123</f>
        <v>39.747038374980214</v>
      </c>
      <c r="K475" s="109">
        <f>MKF_current_USD!L123</f>
        <v>38.622239351476289</v>
      </c>
      <c r="L475" s="109">
        <f>MKF_current_USD!M123</f>
        <v>37.357418610830628</v>
      </c>
    </row>
    <row r="476" spans="1:12">
      <c r="A476" t="s">
        <v>196</v>
      </c>
      <c r="B476" t="str">
        <f>MKF_current_USD!C124</f>
        <v>Hardware, Software &amp; Cloud Platforms</v>
      </c>
      <c r="C476" t="str">
        <f>MKF_current_USD!D124</f>
        <v>Infrastructure Software &amp; Platforms</v>
      </c>
      <c r="D476" t="str">
        <f>MKF_current_USD!E124</f>
        <v>Total Infrastructure Software &amp; Platforms</v>
      </c>
      <c r="E476" t="str">
        <f>MKF_current_USD!F124</f>
        <v>Retail &amp; Wholesale</v>
      </c>
      <c r="F476" s="109">
        <f>MKF_current_USD!G124</f>
        <v>44.788759820225067</v>
      </c>
      <c r="G476" s="109">
        <f>MKF_current_USD!H124</f>
        <v>50.265323397993015</v>
      </c>
      <c r="H476" s="109">
        <f>MKF_current_USD!I124</f>
        <v>49.236968690971629</v>
      </c>
      <c r="I476" s="109">
        <f>MKF_current_USD!J124</f>
        <v>53.077792402365297</v>
      </c>
      <c r="J476" s="109">
        <f>MKF_current_USD!K124</f>
        <v>67.759848331303829</v>
      </c>
      <c r="K476" s="109">
        <f>MKF_current_USD!L124</f>
        <v>66.079266015222217</v>
      </c>
      <c r="L476" s="109">
        <f>MKF_current_USD!M124</f>
        <v>64.05458412043005</v>
      </c>
    </row>
    <row r="477" spans="1:12">
      <c r="A477" t="s">
        <v>196</v>
      </c>
      <c r="B477" t="str">
        <f>MKF_current_USD!C125</f>
        <v>Hardware, Software &amp; Cloud Platforms</v>
      </c>
      <c r="C477" t="str">
        <f>MKF_current_USD!D125</f>
        <v>Infrastructure Software &amp; Platforms</v>
      </c>
      <c r="D477" t="str">
        <f>MKF_current_USD!E125</f>
        <v>Total Infrastructure Software &amp; Platforms</v>
      </c>
      <c r="E477" t="str">
        <f>MKF_current_USD!F125</f>
        <v>Services &amp; Consumers</v>
      </c>
      <c r="F477" s="109">
        <f>MKF_current_USD!G125</f>
        <v>66.84852598440591</v>
      </c>
      <c r="G477" s="109">
        <f>MKF_current_USD!H125</f>
        <v>72.247978106793838</v>
      </c>
      <c r="H477" s="109">
        <f>MKF_current_USD!I125</f>
        <v>69.954336586398227</v>
      </c>
      <c r="I477" s="109">
        <f>MKF_current_USD!J125</f>
        <v>75.242495445517918</v>
      </c>
      <c r="J477" s="109">
        <f>MKF_current_USD!K125</f>
        <v>96.258659749217884</v>
      </c>
      <c r="K477" s="109">
        <f>MKF_current_USD!L125</f>
        <v>93.978729846321869</v>
      </c>
      <c r="L477" s="109">
        <f>MKF_current_USD!M125</f>
        <v>90.842942828527029</v>
      </c>
    </row>
    <row r="478" spans="1:12">
      <c r="A478" t="s">
        <v>196</v>
      </c>
      <c r="B478" t="str">
        <f>MKF_current_USD!C126</f>
        <v>Hardware, Software &amp; Cloud Platforms</v>
      </c>
      <c r="C478" t="str">
        <f>MKF_current_USD!D126</f>
        <v>Infrastructure Software &amp; Platforms</v>
      </c>
      <c r="D478" t="str">
        <f>MKF_current_USD!E126</f>
        <v>Total Infrastructure Software &amp; Platforms</v>
      </c>
      <c r="E478" t="str">
        <f>MKF_current_USD!F126</f>
        <v>Transport</v>
      </c>
      <c r="F478" s="109">
        <f>MKF_current_USD!G126</f>
        <v>35.849115309707919</v>
      </c>
      <c r="G478" s="109">
        <f>MKF_current_USD!H126</f>
        <v>38.476546728138253</v>
      </c>
      <c r="H478" s="109">
        <f>MKF_current_USD!I126</f>
        <v>37.163125299943928</v>
      </c>
      <c r="I478" s="109">
        <f>MKF_current_USD!J126</f>
        <v>39.797128940995137</v>
      </c>
      <c r="J478" s="109">
        <f>MKF_current_USD!K126</f>
        <v>50.843173291332349</v>
      </c>
      <c r="K478" s="109">
        <f>MKF_current_USD!L126</f>
        <v>49.860721213555749</v>
      </c>
      <c r="L478" s="109">
        <f>MKF_current_USD!M126</f>
        <v>48.609417675999886</v>
      </c>
    </row>
    <row r="479" spans="1:12">
      <c r="A479" t="s">
        <v>196</v>
      </c>
      <c r="B479" t="str">
        <f>MKF_current_USD!C128</f>
        <v>Hardware, Software &amp; Cloud Platforms</v>
      </c>
      <c r="C479" t="str">
        <f>MKF_current_USD!D128</f>
        <v>Application Software Products</v>
      </c>
      <c r="D479" t="str">
        <f>MKF_current_USD!E128</f>
        <v>Total Application Software Products</v>
      </c>
      <c r="E479" t="str">
        <f>MKF_current_USD!F128</f>
        <v>Manufacturing</v>
      </c>
      <c r="F479" s="109">
        <f>MKF_current_USD!G128</f>
        <v>35.681293309292897</v>
      </c>
      <c r="G479" s="109">
        <f>MKF_current_USD!H128</f>
        <v>43.059354994608157</v>
      </c>
      <c r="H479" s="109">
        <f>MKF_current_USD!I128</f>
        <v>42.162416874534557</v>
      </c>
      <c r="I479" s="109">
        <f>MKF_current_USD!J128</f>
        <v>45.664812145390854</v>
      </c>
      <c r="J479" s="109">
        <f>MKF_current_USD!K128</f>
        <v>58.723921749283555</v>
      </c>
      <c r="K479" s="109">
        <f>MKF_current_USD!L128</f>
        <v>57.874589805646963</v>
      </c>
      <c r="L479" s="109">
        <f>MKF_current_USD!M128</f>
        <v>56.779676329918424</v>
      </c>
    </row>
    <row r="480" spans="1:12">
      <c r="A480" t="s">
        <v>196</v>
      </c>
      <c r="B480" t="str">
        <f>MKF_current_USD!C129</f>
        <v>Hardware, Software &amp; Cloud Platforms</v>
      </c>
      <c r="C480" t="str">
        <f>MKF_current_USD!D129</f>
        <v>Application Software Products</v>
      </c>
      <c r="D480" t="str">
        <f>MKF_current_USD!E129</f>
        <v>Total Application Software Products</v>
      </c>
      <c r="E480" t="str">
        <f>MKF_current_USD!F129</f>
        <v>Banking</v>
      </c>
      <c r="F480" s="109">
        <f>MKF_current_USD!G129</f>
        <v>66.75486321984161</v>
      </c>
      <c r="G480" s="109">
        <f>MKF_current_USD!H129</f>
        <v>77.53430387682188</v>
      </c>
      <c r="H480" s="109">
        <f>MKF_current_USD!I129</f>
        <v>74.817762206422103</v>
      </c>
      <c r="I480" s="109">
        <f>MKF_current_USD!J129</f>
        <v>78.3821222094804</v>
      </c>
      <c r="J480" s="109">
        <f>MKF_current_USD!K129</f>
        <v>97.119282135169072</v>
      </c>
      <c r="K480" s="109">
        <f>MKF_current_USD!L129</f>
        <v>92.066988684426732</v>
      </c>
      <c r="L480" s="109">
        <f>MKF_current_USD!M129</f>
        <v>86.943656992493757</v>
      </c>
    </row>
    <row r="481" spans="1:12">
      <c r="A481" t="s">
        <v>196</v>
      </c>
      <c r="B481" t="str">
        <f>MKF_current_USD!C130</f>
        <v>Hardware, Software &amp; Cloud Platforms</v>
      </c>
      <c r="C481" t="str">
        <f>MKF_current_USD!D130</f>
        <v>Application Software Products</v>
      </c>
      <c r="D481" t="str">
        <f>MKF_current_USD!E130</f>
        <v>Total Application Software Products</v>
      </c>
      <c r="E481" t="str">
        <f>MKF_current_USD!F130</f>
        <v>Insurance</v>
      </c>
      <c r="F481" s="109">
        <f>MKF_current_USD!G130</f>
        <v>27.165842811557336</v>
      </c>
      <c r="G481" s="109">
        <f>MKF_current_USD!H130</f>
        <v>33.01286510979142</v>
      </c>
      <c r="H481" s="109">
        <f>MKF_current_USD!I130</f>
        <v>31.947543957599194</v>
      </c>
      <c r="I481" s="109">
        <f>MKF_current_USD!J130</f>
        <v>33.714370794131774</v>
      </c>
      <c r="J481" s="109">
        <f>MKF_current_USD!K130</f>
        <v>42.033500784070043</v>
      </c>
      <c r="K481" s="109">
        <f>MKF_current_USD!L130</f>
        <v>40.051425180184673</v>
      </c>
      <c r="L481" s="109">
        <f>MKF_current_USD!M130</f>
        <v>37.975383881831384</v>
      </c>
    </row>
    <row r="482" spans="1:12">
      <c r="A482" t="s">
        <v>196</v>
      </c>
      <c r="B482" t="str">
        <f>MKF_current_USD!C131</f>
        <v>Hardware, Software &amp; Cloud Platforms</v>
      </c>
      <c r="C482" t="str">
        <f>MKF_current_USD!D131</f>
        <v>Application Software Products</v>
      </c>
      <c r="D482" t="str">
        <f>MKF_current_USD!E131</f>
        <v>Total Application Software Products</v>
      </c>
      <c r="E482" t="str">
        <f>MKF_current_USD!F131</f>
        <v>Public Sector</v>
      </c>
      <c r="F482" s="109">
        <f>MKF_current_USD!G131</f>
        <v>1.5259865466321443</v>
      </c>
      <c r="G482" s="109">
        <f>MKF_current_USD!H131</f>
        <v>1.9130030488723364</v>
      </c>
      <c r="H482" s="109">
        <f>MKF_current_USD!I131</f>
        <v>1.8703405380310634</v>
      </c>
      <c r="I482" s="109">
        <f>MKF_current_USD!J131</f>
        <v>1.9890669800669942</v>
      </c>
      <c r="J482" s="109">
        <f>MKF_current_USD!K131</f>
        <v>2.5003756128491723</v>
      </c>
      <c r="K482" s="109">
        <f>MKF_current_USD!L131</f>
        <v>2.4092691860380095</v>
      </c>
      <c r="L482" s="109">
        <f>MKF_current_USD!M131</f>
        <v>2.3169364268837382</v>
      </c>
    </row>
    <row r="483" spans="1:12">
      <c r="A483" t="s">
        <v>196</v>
      </c>
      <c r="B483" t="str">
        <f>MKF_current_USD!C132</f>
        <v>Hardware, Software &amp; Cloud Platforms</v>
      </c>
      <c r="C483" t="str">
        <f>MKF_current_USD!D132</f>
        <v>Application Software Products</v>
      </c>
      <c r="D483" t="str">
        <f>MKF_current_USD!E132</f>
        <v>Total Application Software Products</v>
      </c>
      <c r="E483" t="str">
        <f>MKF_current_USD!F132</f>
        <v>Telecom</v>
      </c>
      <c r="F483" s="109">
        <f>MKF_current_USD!G132</f>
        <v>1.3379668398390654</v>
      </c>
      <c r="G483" s="109">
        <f>MKF_current_USD!H132</f>
        <v>1.6784140475586189</v>
      </c>
      <c r="H483" s="109">
        <f>MKF_current_USD!I132</f>
        <v>1.6482465550396719</v>
      </c>
      <c r="I483" s="109">
        <f>MKF_current_USD!J132</f>
        <v>1.7630771262707352</v>
      </c>
      <c r="J483" s="109">
        <f>MKF_current_USD!K132</f>
        <v>2.2296128432819482</v>
      </c>
      <c r="K483" s="109">
        <f>MKF_current_USD!L132</f>
        <v>2.1565310472747941</v>
      </c>
      <c r="L483" s="109">
        <f>MKF_current_USD!M132</f>
        <v>2.0771502452859032</v>
      </c>
    </row>
    <row r="484" spans="1:12">
      <c r="A484" t="s">
        <v>196</v>
      </c>
      <c r="B484" t="str">
        <f>MKF_current_USD!C133</f>
        <v>Hardware, Software &amp; Cloud Platforms</v>
      </c>
      <c r="C484" t="str">
        <f>MKF_current_USD!D133</f>
        <v>Application Software Products</v>
      </c>
      <c r="D484" t="str">
        <f>MKF_current_USD!E133</f>
        <v>Total Application Software Products</v>
      </c>
      <c r="E484" t="str">
        <f>MKF_current_USD!F133</f>
        <v>Utilities</v>
      </c>
      <c r="F484" s="109">
        <f>MKF_current_USD!G133</f>
        <v>0.56538491944677249</v>
      </c>
      <c r="G484" s="109">
        <f>MKF_current_USD!H133</f>
        <v>0.70042957392577387</v>
      </c>
      <c r="H484" s="109">
        <f>MKF_current_USD!I133</f>
        <v>0.67699488775749272</v>
      </c>
      <c r="I484" s="109">
        <f>MKF_current_USD!J133</f>
        <v>0.71714823518864534</v>
      </c>
      <c r="J484" s="109">
        <f>MKF_current_USD!K133</f>
        <v>0.89610349691349156</v>
      </c>
      <c r="K484" s="109">
        <f>MKF_current_USD!L133</f>
        <v>0.85389599514618086</v>
      </c>
      <c r="L484" s="109">
        <f>MKF_current_USD!M133</f>
        <v>0.80889027256964163</v>
      </c>
    </row>
    <row r="485" spans="1:12">
      <c r="A485" t="s">
        <v>196</v>
      </c>
      <c r="B485" t="str">
        <f>MKF_current_USD!C134</f>
        <v>Hardware, Software &amp; Cloud Platforms</v>
      </c>
      <c r="C485" t="str">
        <f>MKF_current_USD!D134</f>
        <v>Application Software Products</v>
      </c>
      <c r="D485" t="str">
        <f>MKF_current_USD!E134</f>
        <v>Total Application Software Products</v>
      </c>
      <c r="E485" t="str">
        <f>MKF_current_USD!F134</f>
        <v>Retail &amp; Wholesale</v>
      </c>
      <c r="F485" s="109">
        <f>MKF_current_USD!G134</f>
        <v>7.7126890956026166</v>
      </c>
      <c r="G485" s="109">
        <f>MKF_current_USD!H134</f>
        <v>8.785314739929504</v>
      </c>
      <c r="H485" s="109">
        <f>MKF_current_USD!I134</f>
        <v>8.6130733477387693</v>
      </c>
      <c r="I485" s="109">
        <f>MKF_current_USD!J134</f>
        <v>9.2129094486971166</v>
      </c>
      <c r="J485" s="109">
        <f>MKF_current_USD!K134</f>
        <v>11.635722618939083</v>
      </c>
      <c r="K485" s="109">
        <f>MKF_current_USD!L134</f>
        <v>11.232132892667018</v>
      </c>
      <c r="L485" s="109">
        <f>MKF_current_USD!M134</f>
        <v>10.802958939674104</v>
      </c>
    </row>
    <row r="486" spans="1:12">
      <c r="A486" t="s">
        <v>196</v>
      </c>
      <c r="B486" t="str">
        <f>MKF_current_USD!C135</f>
        <v>Hardware, Software &amp; Cloud Platforms</v>
      </c>
      <c r="C486" t="str">
        <f>MKF_current_USD!D135</f>
        <v>Application Software Products</v>
      </c>
      <c r="D486" t="str">
        <f>MKF_current_USD!E135</f>
        <v>Total Application Software Products</v>
      </c>
      <c r="E486" t="str">
        <f>MKF_current_USD!F135</f>
        <v>Services &amp; Consumers</v>
      </c>
      <c r="F486" s="109">
        <f>MKF_current_USD!G135</f>
        <v>14.471800102326007</v>
      </c>
      <c r="G486" s="109">
        <f>MKF_current_USD!H135</f>
        <v>14.933162702061184</v>
      </c>
      <c r="H486" s="109">
        <f>MKF_current_USD!I135</f>
        <v>14.535492127477584</v>
      </c>
      <c r="I486" s="109">
        <f>MKF_current_USD!J135</f>
        <v>15.654521463162483</v>
      </c>
      <c r="J486" s="109">
        <f>MKF_current_USD!K135</f>
        <v>19.957067668951598</v>
      </c>
      <c r="K486" s="109">
        <f>MKF_current_USD!L135</f>
        <v>19.48373366713458</v>
      </c>
      <c r="L486" s="109">
        <f>MKF_current_USD!M135</f>
        <v>18.96638858012302</v>
      </c>
    </row>
    <row r="487" spans="1:12">
      <c r="A487" t="s">
        <v>196</v>
      </c>
      <c r="B487" t="str">
        <f>MKF_current_USD!C136</f>
        <v>Hardware, Software &amp; Cloud Platforms</v>
      </c>
      <c r="C487" t="str">
        <f>MKF_current_USD!D136</f>
        <v>Application Software Products</v>
      </c>
      <c r="D487" t="str">
        <f>MKF_current_USD!E136</f>
        <v>Total Application Software Products</v>
      </c>
      <c r="E487" t="str">
        <f>MKF_current_USD!F136</f>
        <v>Transport</v>
      </c>
      <c r="F487" s="109">
        <f>MKF_current_USD!G136</f>
        <v>10.001110295219135</v>
      </c>
      <c r="G487" s="109">
        <f>MKF_current_USD!H136</f>
        <v>9.8982382735087846</v>
      </c>
      <c r="H487" s="109">
        <f>MKF_current_USD!I136</f>
        <v>9.592868702163166</v>
      </c>
      <c r="I487" s="109">
        <f>MKF_current_USD!J136</f>
        <v>10.478991100202233</v>
      </c>
      <c r="J487" s="109">
        <f>MKF_current_USD!K136</f>
        <v>13.56715880775787</v>
      </c>
      <c r="K487" s="109">
        <f>MKF_current_USD!L136</f>
        <v>13.469414579287362</v>
      </c>
      <c r="L487" s="109">
        <f>MKF_current_USD!M136</f>
        <v>13.288607186594243</v>
      </c>
    </row>
    <row r="488" spans="1:12">
      <c r="A488" t="s">
        <v>196</v>
      </c>
      <c r="B488" t="str">
        <f>MKF_current_USD!C138</f>
        <v>Hardware, Software &amp; Cloud Platforms</v>
      </c>
      <c r="C488" t="str">
        <f>MKF_current_USD!D138</f>
        <v>Software as a Service (SaaS)</v>
      </c>
      <c r="D488" t="str">
        <f>MKF_current_USD!E138</f>
        <v>Total Software as a Service (SaaS)</v>
      </c>
      <c r="E488" t="str">
        <f>MKF_current_USD!F138</f>
        <v>Manufacturing</v>
      </c>
      <c r="F488" s="109">
        <f>MKF_current_USD!G138</f>
        <v>638.94047681562517</v>
      </c>
      <c r="G488" s="109">
        <f>MKF_current_USD!H138</f>
        <v>724.35316520373306</v>
      </c>
      <c r="H488" s="109">
        <f>MKF_current_USD!I138</f>
        <v>697.84618734329786</v>
      </c>
      <c r="I488" s="109">
        <f>MKF_current_USD!J138</f>
        <v>746.99106782966589</v>
      </c>
      <c r="J488" s="109">
        <f>MKF_current_USD!K138</f>
        <v>951.2820507289033</v>
      </c>
      <c r="K488" s="109">
        <f>MKF_current_USD!L138</f>
        <v>928.97761917844014</v>
      </c>
      <c r="L488" s="109">
        <f>MKF_current_USD!M138</f>
        <v>902.66366111630953</v>
      </c>
    </row>
    <row r="489" spans="1:12">
      <c r="A489" t="s">
        <v>196</v>
      </c>
      <c r="B489" t="str">
        <f>MKF_current_USD!C139</f>
        <v>Hardware, Software &amp; Cloud Platforms</v>
      </c>
      <c r="C489" t="str">
        <f>MKF_current_USD!D139</f>
        <v>Software as a Service (SaaS)</v>
      </c>
      <c r="D489" t="str">
        <f>MKF_current_USD!E139</f>
        <v>Total Software as a Service (SaaS)</v>
      </c>
      <c r="E489" t="str">
        <f>MKF_current_USD!F139</f>
        <v>Banking</v>
      </c>
      <c r="F489" s="109">
        <f>MKF_current_USD!G139</f>
        <v>512.88265693253607</v>
      </c>
      <c r="G489" s="109">
        <f>MKF_current_USD!H139</f>
        <v>608.23848131557384</v>
      </c>
      <c r="H489" s="109">
        <f>MKF_current_USD!I139</f>
        <v>585.14504664687252</v>
      </c>
      <c r="I489" s="109">
        <f>MKF_current_USD!J139</f>
        <v>616.77763732353162</v>
      </c>
      <c r="J489" s="109">
        <f>MKF_current_USD!K139</f>
        <v>767.06334866358156</v>
      </c>
      <c r="K489" s="109">
        <f>MKF_current_USD!L139</f>
        <v>729.27738483249209</v>
      </c>
      <c r="L489" s="109">
        <f>MKF_current_USD!M139</f>
        <v>689.2519140488713</v>
      </c>
    </row>
    <row r="490" spans="1:12">
      <c r="A490" t="s">
        <v>196</v>
      </c>
      <c r="B490" t="str">
        <f>MKF_current_USD!C140</f>
        <v>Hardware, Software &amp; Cloud Platforms</v>
      </c>
      <c r="C490" t="str">
        <f>MKF_current_USD!D140</f>
        <v>Software as a Service (SaaS)</v>
      </c>
      <c r="D490" t="str">
        <f>MKF_current_USD!E140</f>
        <v>Total Software as a Service (SaaS)</v>
      </c>
      <c r="E490" t="str">
        <f>MKF_current_USD!F140</f>
        <v>Insurance</v>
      </c>
      <c r="F490" s="109">
        <f>MKF_current_USD!G140</f>
        <v>244.04843481369264</v>
      </c>
      <c r="G490" s="109">
        <f>MKF_current_USD!H140</f>
        <v>295.36237118312329</v>
      </c>
      <c r="H490" s="109">
        <f>MKF_current_USD!I140</f>
        <v>283.01466750059194</v>
      </c>
      <c r="I490" s="109">
        <f>MKF_current_USD!J140</f>
        <v>297.16466414643133</v>
      </c>
      <c r="J490" s="109">
        <f>MKF_current_USD!K140</f>
        <v>368.27942052309766</v>
      </c>
      <c r="K490" s="109">
        <f>MKF_current_USD!L140</f>
        <v>349.06374454912287</v>
      </c>
      <c r="L490" s="109">
        <f>MKF_current_USD!M140</f>
        <v>329.19827815059529</v>
      </c>
    </row>
    <row r="491" spans="1:12">
      <c r="A491" t="s">
        <v>196</v>
      </c>
      <c r="B491" t="str">
        <f>MKF_current_USD!C141</f>
        <v>Hardware, Software &amp; Cloud Platforms</v>
      </c>
      <c r="C491" t="str">
        <f>MKF_current_USD!D141</f>
        <v>Software as a Service (SaaS)</v>
      </c>
      <c r="D491" t="str">
        <f>MKF_current_USD!E141</f>
        <v>Total Software as a Service (SaaS)</v>
      </c>
      <c r="E491" t="str">
        <f>MKF_current_USD!F141</f>
        <v>Public Sector</v>
      </c>
      <c r="F491" s="109">
        <f>MKF_current_USD!G141</f>
        <v>236.48186285250767</v>
      </c>
      <c r="G491" s="109">
        <f>MKF_current_USD!H141</f>
        <v>297.44124362098336</v>
      </c>
      <c r="H491" s="109">
        <f>MKF_current_USD!I141</f>
        <v>289.23679802340604</v>
      </c>
      <c r="I491" s="109">
        <f>MKF_current_USD!J141</f>
        <v>306.40995154506493</v>
      </c>
      <c r="J491" s="109">
        <f>MKF_current_USD!K141</f>
        <v>383.999958437754</v>
      </c>
      <c r="K491" s="109">
        <f>MKF_current_USD!L141</f>
        <v>369.01046215669459</v>
      </c>
      <c r="L491" s="109">
        <f>MKF_current_USD!M141</f>
        <v>353.86153879583679</v>
      </c>
    </row>
    <row r="492" spans="1:12">
      <c r="A492" t="s">
        <v>196</v>
      </c>
      <c r="B492" t="str">
        <f>MKF_current_USD!C142</f>
        <v>Hardware, Software &amp; Cloud Platforms</v>
      </c>
      <c r="C492" t="str">
        <f>MKF_current_USD!D142</f>
        <v>Software as a Service (SaaS)</v>
      </c>
      <c r="D492" t="str">
        <f>MKF_current_USD!E142</f>
        <v>Total Software as a Service (SaaS)</v>
      </c>
      <c r="E492" t="str">
        <f>MKF_current_USD!F142</f>
        <v>Telecom</v>
      </c>
      <c r="F492" s="109">
        <f>MKF_current_USD!G142</f>
        <v>60.652209167197434</v>
      </c>
      <c r="G492" s="109">
        <f>MKF_current_USD!H142</f>
        <v>75.063231368061523</v>
      </c>
      <c r="H492" s="109">
        <f>MKF_current_USD!I142</f>
        <v>72.252287662160654</v>
      </c>
      <c r="I492" s="109">
        <f>MKF_current_USD!J142</f>
        <v>76.157500791498805</v>
      </c>
      <c r="J492" s="109">
        <f>MKF_current_USD!K142</f>
        <v>95.223061561476101</v>
      </c>
      <c r="K492" s="109">
        <f>MKF_current_USD!L142</f>
        <v>91.365460596479977</v>
      </c>
      <c r="L492" s="109">
        <f>MKF_current_USD!M142</f>
        <v>87.541142584408732</v>
      </c>
    </row>
    <row r="493" spans="1:12">
      <c r="A493" t="s">
        <v>196</v>
      </c>
      <c r="B493" t="str">
        <f>MKF_current_USD!C143</f>
        <v>Hardware, Software &amp; Cloud Platforms</v>
      </c>
      <c r="C493" t="str">
        <f>MKF_current_USD!D143</f>
        <v>Software as a Service (SaaS)</v>
      </c>
      <c r="D493" t="str">
        <f>MKF_current_USD!E143</f>
        <v>Total Software as a Service (SaaS)</v>
      </c>
      <c r="E493" t="str">
        <f>MKF_current_USD!F143</f>
        <v>Utilities</v>
      </c>
      <c r="F493" s="109">
        <f>MKF_current_USD!G143</f>
        <v>52.209756756919148</v>
      </c>
      <c r="G493" s="109">
        <f>MKF_current_USD!H143</f>
        <v>64.27672648101543</v>
      </c>
      <c r="H493" s="109">
        <f>MKF_current_USD!I143</f>
        <v>61.89054089849671</v>
      </c>
      <c r="I493" s="109">
        <f>MKF_current_USD!J143</f>
        <v>65.581675604664511</v>
      </c>
      <c r="J493" s="109">
        <f>MKF_current_USD!K143</f>
        <v>82.312907689446376</v>
      </c>
      <c r="K493" s="109">
        <f>MKF_current_USD!L143</f>
        <v>79.051240111601388</v>
      </c>
      <c r="L493" s="109">
        <f>MKF_current_USD!M143</f>
        <v>75.636503497664833</v>
      </c>
    </row>
    <row r="494" spans="1:12">
      <c r="A494" t="s">
        <v>196</v>
      </c>
      <c r="B494" t="str">
        <f>MKF_current_USD!C144</f>
        <v>Hardware, Software &amp; Cloud Platforms</v>
      </c>
      <c r="C494" t="str">
        <f>MKF_current_USD!D144</f>
        <v>Software as a Service (SaaS)</v>
      </c>
      <c r="D494" t="str">
        <f>MKF_current_USD!E144</f>
        <v>Total Software as a Service (SaaS)</v>
      </c>
      <c r="E494" t="str">
        <f>MKF_current_USD!F144</f>
        <v>Retail &amp; Wholesale</v>
      </c>
      <c r="F494" s="109">
        <f>MKF_current_USD!G144</f>
        <v>98.633246921469549</v>
      </c>
      <c r="G494" s="109">
        <f>MKF_current_USD!H144</f>
        <v>112.03221906928042</v>
      </c>
      <c r="H494" s="109">
        <f>MKF_current_USD!I144</f>
        <v>107.7964829755489</v>
      </c>
      <c r="I494" s="109">
        <f>MKF_current_USD!J144</f>
        <v>114.34625722761156</v>
      </c>
      <c r="J494" s="109">
        <f>MKF_current_USD!K144</f>
        <v>143.81562635885209</v>
      </c>
      <c r="K494" s="109">
        <f>MKF_current_USD!L144</f>
        <v>138.38082805399901</v>
      </c>
      <c r="L494" s="109">
        <f>MKF_current_USD!M144</f>
        <v>132.57568514111128</v>
      </c>
    </row>
    <row r="495" spans="1:12">
      <c r="A495" t="s">
        <v>196</v>
      </c>
      <c r="B495" t="str">
        <f>MKF_current_USD!C145</f>
        <v>Hardware, Software &amp; Cloud Platforms</v>
      </c>
      <c r="C495" t="str">
        <f>MKF_current_USD!D145</f>
        <v>Software as a Service (SaaS)</v>
      </c>
      <c r="D495" t="str">
        <f>MKF_current_USD!E145</f>
        <v>Total Software as a Service (SaaS)</v>
      </c>
      <c r="E495" t="str">
        <f>MKF_current_USD!F145</f>
        <v>Services &amp; Consumers</v>
      </c>
      <c r="F495" s="109">
        <f>MKF_current_USD!G145</f>
        <v>145.51913637992817</v>
      </c>
      <c r="G495" s="109">
        <f>MKF_current_USD!H145</f>
        <v>155.72000338644571</v>
      </c>
      <c r="H495" s="109">
        <f>MKF_current_USD!I145</f>
        <v>147.24411578390141</v>
      </c>
      <c r="I495" s="109">
        <f>MKF_current_USD!J145</f>
        <v>155.86710180867627</v>
      </c>
      <c r="J495" s="109">
        <f>MKF_current_USD!K145</f>
        <v>196.13817519419825</v>
      </c>
      <c r="K495" s="109">
        <f>MKF_current_USD!L145</f>
        <v>188.39173546078692</v>
      </c>
      <c r="L495" s="109">
        <f>MKF_current_USD!M145</f>
        <v>179.76186782996535</v>
      </c>
    </row>
    <row r="496" spans="1:12">
      <c r="A496" t="s">
        <v>196</v>
      </c>
      <c r="B496" t="str">
        <f>MKF_current_USD!C146</f>
        <v>Hardware, Software &amp; Cloud Platforms</v>
      </c>
      <c r="C496" t="str">
        <f>MKF_current_USD!D146</f>
        <v>Software as a Service (SaaS)</v>
      </c>
      <c r="D496" t="str">
        <f>MKF_current_USD!E146</f>
        <v>Total Software as a Service (SaaS)</v>
      </c>
      <c r="E496" t="str">
        <f>MKF_current_USD!F146</f>
        <v>Transport</v>
      </c>
      <c r="F496" s="109">
        <f>MKF_current_USD!G146</f>
        <v>97.226590444504552</v>
      </c>
      <c r="G496" s="109">
        <f>MKF_current_USD!H146</f>
        <v>104.33123448063041</v>
      </c>
      <c r="H496" s="109">
        <f>MKF_current_USD!I146</f>
        <v>98.370292127414103</v>
      </c>
      <c r="I496" s="109">
        <f>MKF_current_USD!J146</f>
        <v>103.99936739815685</v>
      </c>
      <c r="J496" s="109">
        <f>MKF_current_USD!K146</f>
        <v>131.10553784833414</v>
      </c>
      <c r="K496" s="109">
        <f>MKF_current_USD!L146</f>
        <v>126.82352501272661</v>
      </c>
      <c r="L496" s="109">
        <f>MKF_current_USD!M146</f>
        <v>122.16537812789242</v>
      </c>
    </row>
    <row r="497" spans="1:12">
      <c r="A497" t="s">
        <v>196</v>
      </c>
      <c r="B497" t="str">
        <f>MKF_current_USD!C148</f>
        <v>Hardware, Software &amp; Cloud Platforms</v>
      </c>
      <c r="C497" t="str">
        <f>MKF_current_USD!D148</f>
        <v>Public IaaS/ PaaS</v>
      </c>
      <c r="D497" t="str">
        <f>MKF_current_USD!E148</f>
        <v>Total Public IaaS/ PaaS</v>
      </c>
      <c r="E497" t="str">
        <f>MKF_current_USD!F148</f>
        <v>Manufacturing</v>
      </c>
      <c r="F497" s="109">
        <f>MKF_current_USD!G148</f>
        <v>1011.4289542052667</v>
      </c>
      <c r="G497" s="109">
        <f>MKF_current_USD!H148</f>
        <v>1186.0171436271962</v>
      </c>
      <c r="H497" s="109">
        <f>MKF_current_USD!I148</f>
        <v>1167.7412441257904</v>
      </c>
      <c r="I497" s="109">
        <f>MKF_current_USD!J148</f>
        <v>1274.7113372484694</v>
      </c>
      <c r="J497" s="109">
        <f>MKF_current_USD!K148</f>
        <v>1647.3910806531824</v>
      </c>
      <c r="K497" s="109">
        <f>MKF_current_USD!L148</f>
        <v>1625.756216398564</v>
      </c>
      <c r="L497" s="109">
        <f>MKF_current_USD!M148</f>
        <v>1590.6812461640072</v>
      </c>
    </row>
    <row r="498" spans="1:12">
      <c r="A498" t="s">
        <v>196</v>
      </c>
      <c r="B498" t="str">
        <f>MKF_current_USD!C149</f>
        <v>Hardware, Software &amp; Cloud Platforms</v>
      </c>
      <c r="C498" t="str">
        <f>MKF_current_USD!D149</f>
        <v>Public IaaS/ PaaS</v>
      </c>
      <c r="D498" t="str">
        <f>MKF_current_USD!E149</f>
        <v>Total Public IaaS/ PaaS</v>
      </c>
      <c r="E498" t="str">
        <f>MKF_current_USD!F149</f>
        <v>Banking</v>
      </c>
      <c r="F498" s="109">
        <f>MKF_current_USD!G149</f>
        <v>755.23196832726592</v>
      </c>
      <c r="G498" s="109">
        <f>MKF_current_USD!H149</f>
        <v>905.65585628764961</v>
      </c>
      <c r="H498" s="109">
        <f>MKF_current_USD!I149</f>
        <v>878.40512808098242</v>
      </c>
      <c r="I498" s="109">
        <f>MKF_current_USD!J149</f>
        <v>933.44585528228015</v>
      </c>
      <c r="J498" s="109">
        <f>MKF_current_USD!K149</f>
        <v>1172.4179202460916</v>
      </c>
      <c r="K498" s="109">
        <f>MKF_current_USD!L149</f>
        <v>1126.5800084579093</v>
      </c>
      <c r="L498" s="109">
        <f>MKF_current_USD!M149</f>
        <v>1076.7309304121982</v>
      </c>
    </row>
    <row r="499" spans="1:12">
      <c r="A499" t="s">
        <v>196</v>
      </c>
      <c r="B499" t="str">
        <f>MKF_current_USD!C150</f>
        <v>Hardware, Software &amp; Cloud Platforms</v>
      </c>
      <c r="C499" t="str">
        <f>MKF_current_USD!D150</f>
        <v>Public IaaS/ PaaS</v>
      </c>
      <c r="D499" t="str">
        <f>MKF_current_USD!E150</f>
        <v>Total Public IaaS/ PaaS</v>
      </c>
      <c r="E499" t="str">
        <f>MKF_current_USD!F150</f>
        <v>Insurance</v>
      </c>
      <c r="F499" s="109">
        <f>MKF_current_USD!G150</f>
        <v>350.06382810708527</v>
      </c>
      <c r="G499" s="109">
        <f>MKF_current_USD!H150</f>
        <v>426.79957163841453</v>
      </c>
      <c r="H499" s="109">
        <f>MKF_current_USD!I150</f>
        <v>411.29006470217342</v>
      </c>
      <c r="I499" s="109">
        <f>MKF_current_USD!J150</f>
        <v>434.04671716283866</v>
      </c>
      <c r="J499" s="109">
        <f>MKF_current_USD!K150</f>
        <v>540.76372609585212</v>
      </c>
      <c r="K499" s="109">
        <f>MKF_current_USD!L150</f>
        <v>515.55155412960653</v>
      </c>
      <c r="L499" s="109">
        <f>MKF_current_USD!M150</f>
        <v>489.17216786909177</v>
      </c>
    </row>
    <row r="500" spans="1:12">
      <c r="A500" t="s">
        <v>196</v>
      </c>
      <c r="B500" t="str">
        <f>MKF_current_USD!C151</f>
        <v>Hardware, Software &amp; Cloud Platforms</v>
      </c>
      <c r="C500" t="str">
        <f>MKF_current_USD!D151</f>
        <v>Public IaaS/ PaaS</v>
      </c>
      <c r="D500" t="str">
        <f>MKF_current_USD!E151</f>
        <v>Total Public IaaS/ PaaS</v>
      </c>
      <c r="E500" t="str">
        <f>MKF_current_USD!F151</f>
        <v>Public Sector</v>
      </c>
      <c r="F500" s="109">
        <f>MKF_current_USD!G151</f>
        <v>370.01085744407038</v>
      </c>
      <c r="G500" s="109">
        <f>MKF_current_USD!H151</f>
        <v>465.14208752438191</v>
      </c>
      <c r="H500" s="109">
        <f>MKF_current_USD!I151</f>
        <v>451.35171180926704</v>
      </c>
      <c r="I500" s="109">
        <f>MKF_current_USD!J151</f>
        <v>476.99820868927236</v>
      </c>
      <c r="J500" s="109">
        <f>MKF_current_USD!K151</f>
        <v>596.87405001674256</v>
      </c>
      <c r="K500" s="109">
        <f>MKF_current_USD!L151</f>
        <v>573.27112067006669</v>
      </c>
      <c r="L500" s="109">
        <f>MKF_current_USD!M151</f>
        <v>549.67146810248312</v>
      </c>
    </row>
    <row r="501" spans="1:12">
      <c r="A501" t="s">
        <v>196</v>
      </c>
      <c r="B501" t="str">
        <f>MKF_current_USD!C152</f>
        <v>Hardware, Software &amp; Cloud Platforms</v>
      </c>
      <c r="C501" t="str">
        <f>MKF_current_USD!D152</f>
        <v>Public IaaS/ PaaS</v>
      </c>
      <c r="D501" t="str">
        <f>MKF_current_USD!E152</f>
        <v>Total Public IaaS/ PaaS</v>
      </c>
      <c r="E501" t="str">
        <f>MKF_current_USD!F152</f>
        <v>Telecom</v>
      </c>
      <c r="F501" s="109">
        <f>MKF_current_USD!G152</f>
        <v>108.92213188025707</v>
      </c>
      <c r="G501" s="109">
        <f>MKF_current_USD!H152</f>
        <v>136.03682497239865</v>
      </c>
      <c r="H501" s="109">
        <f>MKF_current_USD!I152</f>
        <v>132.04867907367844</v>
      </c>
      <c r="I501" s="109">
        <f>MKF_current_USD!J152</f>
        <v>140.47112080747019</v>
      </c>
      <c r="J501" s="109">
        <f>MKF_current_USD!K152</f>
        <v>177.04738049927158</v>
      </c>
      <c r="K501" s="109">
        <f>MKF_current_USD!L152</f>
        <v>171.16501879100619</v>
      </c>
      <c r="L501" s="109">
        <f>MKF_current_USD!M152</f>
        <v>165.09344311494334</v>
      </c>
    </row>
    <row r="502" spans="1:12">
      <c r="A502" t="s">
        <v>196</v>
      </c>
      <c r="B502" t="str">
        <f>MKF_current_USD!C153</f>
        <v>Hardware, Software &amp; Cloud Platforms</v>
      </c>
      <c r="C502" t="str">
        <f>MKF_current_USD!D153</f>
        <v>Public IaaS/ PaaS</v>
      </c>
      <c r="D502" t="str">
        <f>MKF_current_USD!E153</f>
        <v>Total Public IaaS/ PaaS</v>
      </c>
      <c r="E502" t="str">
        <f>MKF_current_USD!F153</f>
        <v>Utilities</v>
      </c>
      <c r="F502" s="109">
        <f>MKF_current_USD!G153</f>
        <v>92.155608368200305</v>
      </c>
      <c r="G502" s="109">
        <f>MKF_current_USD!H153</f>
        <v>114.32654115546362</v>
      </c>
      <c r="H502" s="109">
        <f>MKF_current_USD!I153</f>
        <v>110.85358917086185</v>
      </c>
      <c r="I502" s="109">
        <f>MKF_current_USD!J153</f>
        <v>118.27454234607407</v>
      </c>
      <c r="J502" s="109">
        <f>MKF_current_USD!K153</f>
        <v>149.44284863467777</v>
      </c>
      <c r="K502" s="109">
        <f>MKF_current_USD!L153</f>
        <v>144.73460682944057</v>
      </c>
      <c r="L502" s="109">
        <f>MKF_current_USD!M153</f>
        <v>139.81499245882517</v>
      </c>
    </row>
    <row r="503" spans="1:12">
      <c r="A503" t="s">
        <v>196</v>
      </c>
      <c r="B503" t="str">
        <f>MKF_current_USD!C154</f>
        <v>Hardware, Software &amp; Cloud Platforms</v>
      </c>
      <c r="C503" t="str">
        <f>MKF_current_USD!D154</f>
        <v>Public IaaS/ PaaS</v>
      </c>
      <c r="D503" t="str">
        <f>MKF_current_USD!E154</f>
        <v>Total Public IaaS/ PaaS</v>
      </c>
      <c r="E503" t="str">
        <f>MKF_current_USD!F154</f>
        <v>Retail &amp; Wholesale</v>
      </c>
      <c r="F503" s="109">
        <f>MKF_current_USD!G154</f>
        <v>184.87893805233969</v>
      </c>
      <c r="G503" s="109">
        <f>MKF_current_USD!H154</f>
        <v>219.44850483494866</v>
      </c>
      <c r="H503" s="109">
        <f>MKF_current_USD!I154</f>
        <v>216.90413610824245</v>
      </c>
      <c r="I503" s="109">
        <f>MKF_current_USD!J154</f>
        <v>234.8571259667836</v>
      </c>
      <c r="J503" s="109">
        <f>MKF_current_USD!K154</f>
        <v>300.408246729079</v>
      </c>
      <c r="K503" s="109">
        <f>MKF_current_USD!L154</f>
        <v>292.86892469986947</v>
      </c>
      <c r="L503" s="109">
        <f>MKF_current_USD!M154</f>
        <v>282.97911791238931</v>
      </c>
    </row>
    <row r="504" spans="1:12">
      <c r="A504" t="s">
        <v>196</v>
      </c>
      <c r="B504" t="str">
        <f>MKF_current_USD!C155</f>
        <v>Hardware, Software &amp; Cloud Platforms</v>
      </c>
      <c r="C504" t="str">
        <f>MKF_current_USD!D155</f>
        <v>Public IaaS/ PaaS</v>
      </c>
      <c r="D504" t="str">
        <f>MKF_current_USD!E155</f>
        <v>Total Public IaaS/ PaaS</v>
      </c>
      <c r="E504" t="str">
        <f>MKF_current_USD!F155</f>
        <v>Services &amp; Consumers</v>
      </c>
      <c r="F504" s="109">
        <f>MKF_current_USD!G155</f>
        <v>429.60875759093216</v>
      </c>
      <c r="G504" s="109">
        <f>MKF_current_USD!H155</f>
        <v>495.30866789170983</v>
      </c>
      <c r="H504" s="109">
        <f>MKF_current_USD!I155</f>
        <v>490.31831978328074</v>
      </c>
      <c r="I504" s="109">
        <f>MKF_current_USD!J155</f>
        <v>535.6817524189546</v>
      </c>
      <c r="J504" s="109">
        <f>MKF_current_USD!K155</f>
        <v>687.93865597960018</v>
      </c>
      <c r="K504" s="109">
        <f>MKF_current_USD!L155</f>
        <v>670.95045667224019</v>
      </c>
      <c r="L504" s="109">
        <f>MKF_current_USD!M155</f>
        <v>646.08164662556146</v>
      </c>
    </row>
    <row r="505" spans="1:12">
      <c r="A505" t="s">
        <v>196</v>
      </c>
      <c r="B505" t="str">
        <f>MKF_current_USD!C156</f>
        <v>Hardware, Software &amp; Cloud Platforms</v>
      </c>
      <c r="C505" t="str">
        <f>MKF_current_USD!D156</f>
        <v>Public IaaS/ PaaS</v>
      </c>
      <c r="D505" t="str">
        <f>MKF_current_USD!E156</f>
        <v>Total Public IaaS/ PaaS</v>
      </c>
      <c r="E505" t="str">
        <f>MKF_current_USD!F156</f>
        <v>Transport</v>
      </c>
      <c r="F505" s="109">
        <f>MKF_current_USD!G156</f>
        <v>146.38992018830007</v>
      </c>
      <c r="G505" s="109">
        <f>MKF_current_USD!H156</f>
        <v>162.17662028944835</v>
      </c>
      <c r="H505" s="109">
        <f>MKF_current_USD!I156</f>
        <v>157.01782180410817</v>
      </c>
      <c r="I505" s="109">
        <f>MKF_current_USD!J156</f>
        <v>169.50393684629552</v>
      </c>
      <c r="J505" s="109">
        <f>MKF_current_USD!K156</f>
        <v>217.65356409885112</v>
      </c>
      <c r="K505" s="109">
        <f>MKF_current_USD!L156</f>
        <v>213.8537269097971</v>
      </c>
      <c r="L505" s="109">
        <f>MKF_current_USD!M156</f>
        <v>208.2978156508903</v>
      </c>
    </row>
    <row r="506" spans="1:12">
      <c r="A506" t="s">
        <v>196</v>
      </c>
      <c r="B506" t="str">
        <f>MKF_current_USD!C28</f>
        <v>IT Services</v>
      </c>
      <c r="C506" t="str">
        <f>MKF_current_USD!D28</f>
        <v>Infrastructure-related Services</v>
      </c>
      <c r="D506" t="str">
        <f>MKF_current_USD!E28</f>
        <v>Total Infrastructure Support Services</v>
      </c>
      <c r="E506" t="str">
        <f>MKF_current_USD!F28</f>
        <v>Manufacturing</v>
      </c>
      <c r="F506" s="109">
        <f>MKF_current_USD!G28</f>
        <v>75.561151137427103</v>
      </c>
      <c r="G506" s="109">
        <f>MKF_current_USD!H28</f>
        <v>109.54402452956896</v>
      </c>
      <c r="H506" s="109">
        <f>MKF_current_USD!I28</f>
        <v>125.57990324118866</v>
      </c>
      <c r="I506" s="109">
        <f>MKF_current_USD!J28</f>
        <v>155.14528725139346</v>
      </c>
      <c r="J506" s="109">
        <f>MKF_current_USD!K28</f>
        <v>221.46124329624553</v>
      </c>
      <c r="K506" s="109">
        <f>MKF_current_USD!L28</f>
        <v>237.4164527783023</v>
      </c>
      <c r="L506" s="109">
        <f>MKF_current_USD!M28</f>
        <v>248.88944769624788</v>
      </c>
    </row>
    <row r="507" spans="1:12">
      <c r="A507" t="s">
        <v>196</v>
      </c>
      <c r="B507" t="str">
        <f>MKF_current_USD!C29</f>
        <v>IT Services</v>
      </c>
      <c r="C507" t="str">
        <f>MKF_current_USD!D29</f>
        <v>Infrastructure-related Services</v>
      </c>
      <c r="D507" t="str">
        <f>MKF_current_USD!E29</f>
        <v>Total Infrastructure Support Services</v>
      </c>
      <c r="E507" t="str">
        <f>MKF_current_USD!F29</f>
        <v>Banking</v>
      </c>
      <c r="F507" s="109">
        <f>MKF_current_USD!G29</f>
        <v>33.246138146273367</v>
      </c>
      <c r="G507" s="109">
        <f>MKF_current_USD!H29</f>
        <v>50.054496245938203</v>
      </c>
      <c r="H507" s="109">
        <f>MKF_current_USD!I29</f>
        <v>58.762788127535202</v>
      </c>
      <c r="I507" s="109">
        <f>MKF_current_USD!J29</f>
        <v>73.806458986613606</v>
      </c>
      <c r="J507" s="109">
        <f>MKF_current_USD!K29</f>
        <v>107.62210713160502</v>
      </c>
      <c r="K507" s="109">
        <f>MKF_current_USD!L29</f>
        <v>118.12964444413603</v>
      </c>
      <c r="L507" s="109">
        <f>MKF_current_USD!M29</f>
        <v>127.23086343227074</v>
      </c>
    </row>
    <row r="508" spans="1:12">
      <c r="A508" t="s">
        <v>196</v>
      </c>
      <c r="B508" t="str">
        <f>MKF_current_USD!C30</f>
        <v>IT Services</v>
      </c>
      <c r="C508" t="str">
        <f>MKF_current_USD!D30</f>
        <v>Infrastructure-related Services</v>
      </c>
      <c r="D508" t="str">
        <f>MKF_current_USD!E30</f>
        <v>Total Infrastructure Support Services</v>
      </c>
      <c r="E508" t="str">
        <f>MKF_current_USD!F30</f>
        <v>Insurance</v>
      </c>
      <c r="F508" s="109">
        <f>MKF_current_USD!G30</f>
        <v>11.194014896176293</v>
      </c>
      <c r="G508" s="109">
        <f>MKF_current_USD!H30</f>
        <v>16.690097972665175</v>
      </c>
      <c r="H508" s="109">
        <f>MKF_current_USD!I30</f>
        <v>19.296159350716898</v>
      </c>
      <c r="I508" s="109">
        <f>MKF_current_USD!J30</f>
        <v>23.834737057665169</v>
      </c>
      <c r="J508" s="109">
        <f>MKF_current_USD!K30</f>
        <v>34.076417792018361</v>
      </c>
      <c r="K508" s="109">
        <f>MKF_current_USD!L30</f>
        <v>36.893260520941219</v>
      </c>
      <c r="L508" s="109">
        <f>MKF_current_USD!M30</f>
        <v>39.39529117840312</v>
      </c>
    </row>
    <row r="509" spans="1:12">
      <c r="A509" t="s">
        <v>196</v>
      </c>
      <c r="B509" t="str">
        <f>MKF_current_USD!C31</f>
        <v>IT Services</v>
      </c>
      <c r="C509" t="str">
        <f>MKF_current_USD!D31</f>
        <v>Infrastructure-related Services</v>
      </c>
      <c r="D509" t="str">
        <f>MKF_current_USD!E31</f>
        <v>Total Infrastructure Support Services</v>
      </c>
      <c r="E509" t="str">
        <f>MKF_current_USD!F31</f>
        <v>Public Sector</v>
      </c>
      <c r="F509" s="109">
        <f>MKF_current_USD!G31</f>
        <v>5.127691432581523</v>
      </c>
      <c r="G509" s="109">
        <f>MKF_current_USD!H31</f>
        <v>8.6020617719736485</v>
      </c>
      <c r="H509" s="109">
        <f>MKF_current_USD!I31</f>
        <v>11.226483236342384</v>
      </c>
      <c r="I509" s="109">
        <f>MKF_current_USD!J31</f>
        <v>15.408814154731708</v>
      </c>
      <c r="J509" s="109">
        <f>MKF_current_USD!K31</f>
        <v>24.353880280598364</v>
      </c>
      <c r="K509" s="109">
        <f>MKF_current_USD!L31</f>
        <v>28.798892150439414</v>
      </c>
      <c r="L509" s="109">
        <f>MKF_current_USD!M31</f>
        <v>33.065515285599453</v>
      </c>
    </row>
    <row r="510" spans="1:12">
      <c r="A510" t="s">
        <v>196</v>
      </c>
      <c r="B510" t="str">
        <f>MKF_current_USD!C32</f>
        <v>IT Services</v>
      </c>
      <c r="C510" t="str">
        <f>MKF_current_USD!D32</f>
        <v>Infrastructure-related Services</v>
      </c>
      <c r="D510" t="str">
        <f>MKF_current_USD!E32</f>
        <v>Total Infrastructure Support Services</v>
      </c>
      <c r="E510" t="str">
        <f>MKF_current_USD!F32</f>
        <v>Telecom</v>
      </c>
      <c r="F510" s="109">
        <f>MKF_current_USD!G32</f>
        <v>6.0855771012278952</v>
      </c>
      <c r="G510" s="109">
        <f>MKF_current_USD!H32</f>
        <v>9.3883135526003443</v>
      </c>
      <c r="H510" s="109">
        <f>MKF_current_USD!I32</f>
        <v>11.014959413938479</v>
      </c>
      <c r="I510" s="109">
        <f>MKF_current_USD!J32</f>
        <v>13.85345799719923</v>
      </c>
      <c r="J510" s="109">
        <f>MKF_current_USD!K32</f>
        <v>20.24997982466023</v>
      </c>
      <c r="K510" s="109">
        <f>MKF_current_USD!L32</f>
        <v>22.365428828607794</v>
      </c>
      <c r="L510" s="109">
        <f>MKF_current_USD!M32</f>
        <v>24.306978618886898</v>
      </c>
    </row>
    <row r="511" spans="1:12">
      <c r="A511" t="s">
        <v>196</v>
      </c>
      <c r="B511" t="str">
        <f>MKF_current_USD!C33</f>
        <v>IT Services</v>
      </c>
      <c r="C511" t="str">
        <f>MKF_current_USD!D33</f>
        <v>Infrastructure-related Services</v>
      </c>
      <c r="D511" t="str">
        <f>MKF_current_USD!E33</f>
        <v>Total Infrastructure Support Services</v>
      </c>
      <c r="E511" t="str">
        <f>MKF_current_USD!F33</f>
        <v>Utilities</v>
      </c>
      <c r="F511" s="109">
        <f>MKF_current_USD!G33</f>
        <v>2.4346008800600321</v>
      </c>
      <c r="G511" s="109">
        <f>MKF_current_USD!H33</f>
        <v>3.9131789451686925</v>
      </c>
      <c r="H511" s="109">
        <f>MKF_current_USD!I33</f>
        <v>4.9045234354378966</v>
      </c>
      <c r="I511" s="109">
        <f>MKF_current_USD!J33</f>
        <v>6.5902961515686798</v>
      </c>
      <c r="J511" s="109">
        <f>MKF_current_USD!K33</f>
        <v>10.241923978707591</v>
      </c>
      <c r="K511" s="109">
        <f>MKF_current_USD!L33</f>
        <v>11.987684579361138</v>
      </c>
      <c r="L511" s="109">
        <f>MKF_current_USD!M33</f>
        <v>13.731656181358113</v>
      </c>
    </row>
    <row r="512" spans="1:12">
      <c r="A512" t="s">
        <v>196</v>
      </c>
      <c r="B512" t="str">
        <f>MKF_current_USD!C34</f>
        <v>IT Services</v>
      </c>
      <c r="C512" t="str">
        <f>MKF_current_USD!D34</f>
        <v>Infrastructure-related Services</v>
      </c>
      <c r="D512" t="str">
        <f>MKF_current_USD!E34</f>
        <v>Total Infrastructure Support Services</v>
      </c>
      <c r="E512" t="str">
        <f>MKF_current_USD!F34</f>
        <v>Retail &amp; Wholesale</v>
      </c>
      <c r="F512" s="109">
        <f>MKF_current_USD!G34</f>
        <v>17.709166460170241</v>
      </c>
      <c r="G512" s="109">
        <f>MKF_current_USD!H34</f>
        <v>26.651865020938235</v>
      </c>
      <c r="H512" s="109">
        <f>MKF_current_USD!I34</f>
        <v>31.190118996118287</v>
      </c>
      <c r="I512" s="109">
        <f>MKF_current_USD!J34</f>
        <v>38.73634652741891</v>
      </c>
      <c r="J512" s="109">
        <f>MKF_current_USD!K34</f>
        <v>55.747423766184163</v>
      </c>
      <c r="K512" s="109">
        <f>MKF_current_USD!L34</f>
        <v>59.919237998495817</v>
      </c>
      <c r="L512" s="109">
        <f>MKF_current_USD!M34</f>
        <v>62.749189093577947</v>
      </c>
    </row>
    <row r="513" spans="1:12">
      <c r="A513" t="s">
        <v>196</v>
      </c>
      <c r="B513" t="str">
        <f>MKF_current_USD!C35</f>
        <v>IT Services</v>
      </c>
      <c r="C513" t="str">
        <f>MKF_current_USD!D35</f>
        <v>Infrastructure-related Services</v>
      </c>
      <c r="D513" t="str">
        <f>MKF_current_USD!E35</f>
        <v>Total Infrastructure Support Services</v>
      </c>
      <c r="E513" t="str">
        <f>MKF_current_USD!F35</f>
        <v>Services &amp; Consumers</v>
      </c>
      <c r="F513" s="109">
        <f>MKF_current_USD!G35</f>
        <v>70.796249270527127</v>
      </c>
      <c r="G513" s="109">
        <f>MKF_current_USD!H35</f>
        <v>100.44990462926702</v>
      </c>
      <c r="H513" s="109">
        <f>MKF_current_USD!I35</f>
        <v>115.18168329938111</v>
      </c>
      <c r="I513" s="109">
        <f>MKF_current_USD!J35</f>
        <v>141.3659060473924</v>
      </c>
      <c r="J513" s="109">
        <f>MKF_current_USD!K35</f>
        <v>200.35343925334018</v>
      </c>
      <c r="K513" s="109">
        <f>MKF_current_USD!L35</f>
        <v>212.66743614369574</v>
      </c>
      <c r="L513" s="109">
        <f>MKF_current_USD!M35</f>
        <v>220.35313170592821</v>
      </c>
    </row>
    <row r="514" spans="1:12">
      <c r="A514" t="s">
        <v>196</v>
      </c>
      <c r="B514" t="str">
        <f>MKF_current_USD!C36</f>
        <v>IT Services</v>
      </c>
      <c r="C514" t="str">
        <f>MKF_current_USD!D36</f>
        <v>Infrastructure-related Services</v>
      </c>
      <c r="D514" t="str">
        <f>MKF_current_USD!E36</f>
        <v>Total Infrastructure Support Services</v>
      </c>
      <c r="E514" t="str">
        <f>MKF_current_USD!F36</f>
        <v>Transport</v>
      </c>
      <c r="F514" s="109">
        <f>MKF_current_USD!G36</f>
        <v>8.957053947987033</v>
      </c>
      <c r="G514" s="109">
        <f>MKF_current_USD!H36</f>
        <v>12.755879708781842</v>
      </c>
      <c r="H514" s="109">
        <f>MKF_current_USD!I36</f>
        <v>14.868404969943857</v>
      </c>
      <c r="I514" s="109">
        <f>MKF_current_USD!J36</f>
        <v>18.601635997332259</v>
      </c>
      <c r="J514" s="109">
        <f>MKF_current_USD!K36</f>
        <v>27.014857294285214</v>
      </c>
      <c r="K514" s="109">
        <f>MKF_current_USD!L36</f>
        <v>29.294351934414376</v>
      </c>
      <c r="L514" s="109">
        <f>MKF_current_USD!M36</f>
        <v>30.907515849033047</v>
      </c>
    </row>
    <row r="515" spans="1:12">
      <c r="A515" t="s">
        <v>196</v>
      </c>
      <c r="B515" t="str">
        <f>MKF_current_USD!C38</f>
        <v>IT Services</v>
      </c>
      <c r="C515" t="str">
        <f>MKF_current_USD!D38</f>
        <v>Infrastructure-related Services</v>
      </c>
      <c r="D515" t="str">
        <f>MKF_current_USD!E38</f>
        <v>Total Infrastructure-related Project Services</v>
      </c>
      <c r="E515" t="str">
        <f>MKF_current_USD!F38</f>
        <v>Manufacturing</v>
      </c>
      <c r="F515" s="109">
        <f>MKF_current_USD!G38</f>
        <v>34.190386864469211</v>
      </c>
      <c r="G515" s="109">
        <f>MKF_current_USD!H38</f>
        <v>55.69342269161109</v>
      </c>
      <c r="H515" s="109">
        <f>MKF_current_USD!I38</f>
        <v>68.765420763457101</v>
      </c>
      <c r="I515" s="109">
        <f>MKF_current_USD!J38</f>
        <v>90.498524431353147</v>
      </c>
      <c r="J515" s="109">
        <f>MKF_current_USD!K38</f>
        <v>134.80432098188302</v>
      </c>
      <c r="K515" s="109">
        <f>MKF_current_USD!L38</f>
        <v>147.73836697284884</v>
      </c>
      <c r="L515" s="109">
        <f>MKF_current_USD!M38</f>
        <v>155.29072840326461</v>
      </c>
    </row>
    <row r="516" spans="1:12">
      <c r="A516" t="s">
        <v>196</v>
      </c>
      <c r="B516" t="str">
        <f>MKF_current_USD!C39</f>
        <v>IT Services</v>
      </c>
      <c r="C516" t="str">
        <f>MKF_current_USD!D39</f>
        <v>Infrastructure-related Services</v>
      </c>
      <c r="D516" t="str">
        <f>MKF_current_USD!E39</f>
        <v>Total Infrastructure-related Project Services</v>
      </c>
      <c r="E516" t="str">
        <f>MKF_current_USD!F39</f>
        <v>Banking</v>
      </c>
      <c r="F516" s="109">
        <f>MKF_current_USD!G39</f>
        <v>9.6235603474964631</v>
      </c>
      <c r="G516" s="109">
        <f>MKF_current_USD!H39</f>
        <v>14.535572523895935</v>
      </c>
      <c r="H516" s="109">
        <f>MKF_current_USD!I39</f>
        <v>17.211289677432152</v>
      </c>
      <c r="I516" s="109">
        <f>MKF_current_USD!J39</f>
        <v>22.336171734624973</v>
      </c>
      <c r="J516" s="109">
        <f>MKF_current_USD!K39</f>
        <v>33.759135609036186</v>
      </c>
      <c r="K516" s="109">
        <f>MKF_current_USD!L39</f>
        <v>38.222488845473272</v>
      </c>
      <c r="L516" s="109">
        <f>MKF_current_USD!M39</f>
        <v>41.929951179124693</v>
      </c>
    </row>
    <row r="517" spans="1:12">
      <c r="A517" t="s">
        <v>196</v>
      </c>
      <c r="B517" t="str">
        <f>MKF_current_USD!C40</f>
        <v>IT Services</v>
      </c>
      <c r="C517" t="str">
        <f>MKF_current_USD!D40</f>
        <v>Infrastructure-related Services</v>
      </c>
      <c r="D517" t="str">
        <f>MKF_current_USD!E40</f>
        <v>Total Infrastructure-related Project Services</v>
      </c>
      <c r="E517" t="str">
        <f>MKF_current_USD!F40</f>
        <v>Insurance</v>
      </c>
      <c r="F517" s="109">
        <f>MKF_current_USD!G40</f>
        <v>5.399601794882706</v>
      </c>
      <c r="G517" s="109">
        <f>MKF_current_USD!H40</f>
        <v>7.8601581025346112</v>
      </c>
      <c r="H517" s="109">
        <f>MKF_current_USD!I40</f>
        <v>8.8324254748510374</v>
      </c>
      <c r="I517" s="109">
        <f>MKF_current_USD!J40</f>
        <v>10.888747637891493</v>
      </c>
      <c r="J517" s="109">
        <f>MKF_current_USD!K40</f>
        <v>15.657202679793444</v>
      </c>
      <c r="K517" s="109">
        <f>MKF_current_USD!L40</f>
        <v>17.047751363891368</v>
      </c>
      <c r="L517" s="109">
        <f>MKF_current_USD!M40</f>
        <v>18.194078136385308</v>
      </c>
    </row>
    <row r="518" spans="1:12">
      <c r="A518" t="s">
        <v>196</v>
      </c>
      <c r="B518" t="str">
        <f>MKF_current_USD!C41</f>
        <v>IT Services</v>
      </c>
      <c r="C518" t="str">
        <f>MKF_current_USD!D41</f>
        <v>Infrastructure-related Services</v>
      </c>
      <c r="D518" t="str">
        <f>MKF_current_USD!E41</f>
        <v>Total Infrastructure-related Project Services</v>
      </c>
      <c r="E518" t="str">
        <f>MKF_current_USD!F41</f>
        <v>Public Sector</v>
      </c>
      <c r="F518" s="109">
        <f>MKF_current_USD!G41</f>
        <v>2.0080858503204624</v>
      </c>
      <c r="G518" s="109">
        <f>MKF_current_USD!H41</f>
        <v>2.8262756812884975</v>
      </c>
      <c r="H518" s="109">
        <f>MKF_current_USD!I41</f>
        <v>3.1227657615218845</v>
      </c>
      <c r="I518" s="109">
        <f>MKF_current_USD!J41</f>
        <v>3.8567365024786842</v>
      </c>
      <c r="J518" s="109">
        <f>MKF_current_USD!K41</f>
        <v>5.6690349631651129</v>
      </c>
      <c r="K518" s="109">
        <f>MKF_current_USD!L41</f>
        <v>6.4132832026974125</v>
      </c>
      <c r="L518" s="109">
        <f>MKF_current_USD!M41</f>
        <v>7.1980803306144923</v>
      </c>
    </row>
    <row r="519" spans="1:12">
      <c r="A519" t="s">
        <v>196</v>
      </c>
      <c r="B519" t="str">
        <f>MKF_current_USD!C42</f>
        <v>IT Services</v>
      </c>
      <c r="C519" t="str">
        <f>MKF_current_USD!D42</f>
        <v>Infrastructure-related Services</v>
      </c>
      <c r="D519" t="str">
        <f>MKF_current_USD!E42</f>
        <v>Total Infrastructure-related Project Services</v>
      </c>
      <c r="E519" t="str">
        <f>MKF_current_USD!F42</f>
        <v>Telecom</v>
      </c>
      <c r="F519" s="109">
        <f>MKF_current_USD!G42</f>
        <v>1.7624058971058105</v>
      </c>
      <c r="G519" s="109">
        <f>MKF_current_USD!H42</f>
        <v>2.6777975284883926</v>
      </c>
      <c r="H519" s="109">
        <f>MKF_current_USD!I42</f>
        <v>3.098052676419182</v>
      </c>
      <c r="I519" s="109">
        <f>MKF_current_USD!J42</f>
        <v>3.8756371977802662</v>
      </c>
      <c r="J519" s="109">
        <f>MKF_current_USD!K42</f>
        <v>5.5942934851904838</v>
      </c>
      <c r="K519" s="109">
        <f>MKF_current_USD!L42</f>
        <v>6.0526429527040779</v>
      </c>
      <c r="L519" s="109">
        <f>MKF_current_USD!M42</f>
        <v>6.3507175663132891</v>
      </c>
    </row>
    <row r="520" spans="1:12">
      <c r="A520" t="s">
        <v>196</v>
      </c>
      <c r="B520" t="str">
        <f>MKF_current_USD!C43</f>
        <v>IT Services</v>
      </c>
      <c r="C520" t="str">
        <f>MKF_current_USD!D43</f>
        <v>Infrastructure-related Services</v>
      </c>
      <c r="D520" t="str">
        <f>MKF_current_USD!E43</f>
        <v>Total Infrastructure-related Project Services</v>
      </c>
      <c r="E520" t="str">
        <f>MKF_current_USD!F43</f>
        <v>Utilities</v>
      </c>
      <c r="F520" s="109">
        <f>MKF_current_USD!G43</f>
        <v>1.6840331221782485</v>
      </c>
      <c r="G520" s="109">
        <f>MKF_current_USD!H43</f>
        <v>2.399422632449939</v>
      </c>
      <c r="H520" s="109">
        <f>MKF_current_USD!I43</f>
        <v>2.6902808010418866</v>
      </c>
      <c r="I520" s="109">
        <f>MKF_current_USD!J43</f>
        <v>3.3684636239749861</v>
      </c>
      <c r="J520" s="109">
        <f>MKF_current_USD!K43</f>
        <v>5.0162697536519048</v>
      </c>
      <c r="K520" s="109">
        <f>MKF_current_USD!L43</f>
        <v>5.7165734677053885</v>
      </c>
      <c r="L520" s="109">
        <f>MKF_current_USD!M43</f>
        <v>6.4232918923575841</v>
      </c>
    </row>
    <row r="521" spans="1:12">
      <c r="A521" t="s">
        <v>196</v>
      </c>
      <c r="B521" t="str">
        <f>MKF_current_USD!C44</f>
        <v>IT Services</v>
      </c>
      <c r="C521" t="str">
        <f>MKF_current_USD!D44</f>
        <v>Infrastructure-related Services</v>
      </c>
      <c r="D521" t="str">
        <f>MKF_current_USD!E44</f>
        <v>Total Infrastructure-related Project Services</v>
      </c>
      <c r="E521" t="str">
        <f>MKF_current_USD!F44</f>
        <v>Retail &amp; Wholesale</v>
      </c>
      <c r="F521" s="109">
        <f>MKF_current_USD!G44</f>
        <v>5.4370870384199179</v>
      </c>
      <c r="G521" s="109">
        <f>MKF_current_USD!H44</f>
        <v>8.5483127944364803</v>
      </c>
      <c r="H521" s="109">
        <f>MKF_current_USD!I44</f>
        <v>10.327635057238405</v>
      </c>
      <c r="I521" s="109">
        <f>MKF_current_USD!J44</f>
        <v>13.240020319738221</v>
      </c>
      <c r="J521" s="109">
        <f>MKF_current_USD!K44</f>
        <v>19.149082410821343</v>
      </c>
      <c r="K521" s="109">
        <f>MKF_current_USD!L44</f>
        <v>20.372896578756013</v>
      </c>
      <c r="L521" s="109">
        <f>MKF_current_USD!M44</f>
        <v>20.786522533155967</v>
      </c>
    </row>
    <row r="522" spans="1:12">
      <c r="A522" t="s">
        <v>196</v>
      </c>
      <c r="B522" t="str">
        <f>MKF_current_USD!C45</f>
        <v>IT Services</v>
      </c>
      <c r="C522" t="str">
        <f>MKF_current_USD!D45</f>
        <v>Infrastructure-related Services</v>
      </c>
      <c r="D522" t="str">
        <f>MKF_current_USD!E45</f>
        <v>Total Infrastructure-related Project Services</v>
      </c>
      <c r="E522" t="str">
        <f>MKF_current_USD!F45</f>
        <v>Services &amp; Consumers</v>
      </c>
      <c r="F522" s="109">
        <f>MKF_current_USD!G45</f>
        <v>12.317086955746689</v>
      </c>
      <c r="G522" s="109">
        <f>MKF_current_USD!H45</f>
        <v>18.645911502155787</v>
      </c>
      <c r="H522" s="109">
        <f>MKF_current_USD!I45</f>
        <v>21.816991037150661</v>
      </c>
      <c r="I522" s="109">
        <f>MKF_current_USD!J45</f>
        <v>27.254593966975811</v>
      </c>
      <c r="J522" s="109">
        <f>MKF_current_USD!K45</f>
        <v>38.324576909704163</v>
      </c>
      <c r="K522" s="109">
        <f>MKF_current_USD!L45</f>
        <v>39.375093090609838</v>
      </c>
      <c r="L522" s="109">
        <f>MKF_current_USD!M45</f>
        <v>38.879973573248279</v>
      </c>
    </row>
    <row r="523" spans="1:12">
      <c r="A523" t="s">
        <v>196</v>
      </c>
      <c r="B523" t="str">
        <f>MKF_current_USD!C46</f>
        <v>IT Services</v>
      </c>
      <c r="C523" t="str">
        <f>MKF_current_USD!D46</f>
        <v>Infrastructure-related Services</v>
      </c>
      <c r="D523" t="str">
        <f>MKF_current_USD!E46</f>
        <v>Total Infrastructure-related Project Services</v>
      </c>
      <c r="E523" t="str">
        <f>MKF_current_USD!F46</f>
        <v>Transport</v>
      </c>
      <c r="F523" s="109">
        <f>MKF_current_USD!G46</f>
        <v>5.5312073293388782</v>
      </c>
      <c r="G523" s="109">
        <f>MKF_current_USD!H46</f>
        <v>7.9958394942199842</v>
      </c>
      <c r="H523" s="109">
        <f>MKF_current_USD!I46</f>
        <v>9.3631134810828893</v>
      </c>
      <c r="I523" s="109">
        <f>MKF_current_USD!J46</f>
        <v>11.950586200361105</v>
      </c>
      <c r="J523" s="109">
        <f>MKF_current_USD!K46</f>
        <v>17.636664378271632</v>
      </c>
      <c r="K523" s="109">
        <f>MKF_current_USD!L46</f>
        <v>19.367460613150499</v>
      </c>
      <c r="L523" s="109">
        <f>MKF_current_USD!M46</f>
        <v>20.389093137219948</v>
      </c>
    </row>
    <row r="524" spans="1:12">
      <c r="A524" t="s">
        <v>196</v>
      </c>
      <c r="B524" t="str">
        <f>MKF_current_USD!C48</f>
        <v>IT Services</v>
      </c>
      <c r="C524" t="str">
        <f>MKF_current_USD!D48</f>
        <v>Infrastructure-related Services</v>
      </c>
      <c r="D524" t="str">
        <f>MKF_current_USD!E48</f>
        <v>Total Infrastructure Outsourcing Services</v>
      </c>
      <c r="E524" t="str">
        <f>MKF_current_USD!F48</f>
        <v>Manufacturing</v>
      </c>
      <c r="F524" s="109">
        <f>MKF_current_USD!G48</f>
        <v>372.4884773896415</v>
      </c>
      <c r="G524" s="109">
        <f>MKF_current_USD!H48</f>
        <v>461.66397842346311</v>
      </c>
      <c r="H524" s="109">
        <f>MKF_current_USD!I48</f>
        <v>469.89505678249265</v>
      </c>
      <c r="I524" s="109">
        <f>MKF_current_USD!J48</f>
        <v>527.72026941880335</v>
      </c>
      <c r="J524" s="109">
        <f>MKF_current_USD!K48</f>
        <v>696.10902992427884</v>
      </c>
      <c r="K524" s="109">
        <f>MKF_current_USD!L48</f>
        <v>696.77859722012408</v>
      </c>
      <c r="L524" s="109">
        <f>MKF_current_USD!M48</f>
        <v>688.01758504769771</v>
      </c>
    </row>
    <row r="525" spans="1:12">
      <c r="A525" t="s">
        <v>196</v>
      </c>
      <c r="B525" t="str">
        <f>MKF_current_USD!C49</f>
        <v>IT Services</v>
      </c>
      <c r="C525" t="str">
        <f>MKF_current_USD!D49</f>
        <v>Infrastructure-related Services</v>
      </c>
      <c r="D525" t="str">
        <f>MKF_current_USD!E49</f>
        <v>Total Infrastructure Outsourcing Services</v>
      </c>
      <c r="E525" t="str">
        <f>MKF_current_USD!F49</f>
        <v>Banking</v>
      </c>
      <c r="F525" s="109">
        <f>MKF_current_USD!G49</f>
        <v>242.34931139472985</v>
      </c>
      <c r="G525" s="109">
        <f>MKF_current_USD!H49</f>
        <v>297.41737497207572</v>
      </c>
      <c r="H525" s="109">
        <f>MKF_current_USD!I49</f>
        <v>293.26008143410991</v>
      </c>
      <c r="I525" s="109">
        <f>MKF_current_USD!J49</f>
        <v>316.66821795874847</v>
      </c>
      <c r="J525" s="109">
        <f>MKF_current_USD!K49</f>
        <v>405.35457158251018</v>
      </c>
      <c r="K525" s="109">
        <f>MKF_current_USD!L49</f>
        <v>397.30262362541731</v>
      </c>
      <c r="L525" s="109">
        <f>MKF_current_USD!M49</f>
        <v>387.47901636332699</v>
      </c>
    </row>
    <row r="526" spans="1:12">
      <c r="A526" t="s">
        <v>196</v>
      </c>
      <c r="B526" t="str">
        <f>MKF_current_USD!C50</f>
        <v>IT Services</v>
      </c>
      <c r="C526" t="str">
        <f>MKF_current_USD!D50</f>
        <v>Infrastructure-related Services</v>
      </c>
      <c r="D526" t="str">
        <f>MKF_current_USD!E50</f>
        <v>Total Infrastructure Outsourcing Services</v>
      </c>
      <c r="E526" t="str">
        <f>MKF_current_USD!F50</f>
        <v>Insurance</v>
      </c>
      <c r="F526" s="109">
        <f>MKF_current_USD!G50</f>
        <v>106.01539329339266</v>
      </c>
      <c r="G526" s="109">
        <f>MKF_current_USD!H50</f>
        <v>131.43720045529128</v>
      </c>
      <c r="H526" s="109">
        <f>MKF_current_USD!I50</f>
        <v>128.27539720158151</v>
      </c>
      <c r="I526" s="109">
        <f>MKF_current_USD!J50</f>
        <v>136.88205301640733</v>
      </c>
      <c r="J526" s="109">
        <f>MKF_current_USD!K50</f>
        <v>172.48430557275449</v>
      </c>
      <c r="K526" s="109">
        <f>MKF_current_USD!L50</f>
        <v>166.4878095804836</v>
      </c>
      <c r="L526" s="109">
        <f>MKF_current_USD!M50</f>
        <v>159.97388971849648</v>
      </c>
    </row>
    <row r="527" spans="1:12">
      <c r="A527" t="s">
        <v>196</v>
      </c>
      <c r="B527" t="str">
        <f>MKF_current_USD!C51</f>
        <v>IT Services</v>
      </c>
      <c r="C527" t="str">
        <f>MKF_current_USD!D51</f>
        <v>Infrastructure-related Services</v>
      </c>
      <c r="D527" t="str">
        <f>MKF_current_USD!E51</f>
        <v>Total Infrastructure Outsourcing Services</v>
      </c>
      <c r="E527" t="str">
        <f>MKF_current_USD!F51</f>
        <v>Public Sector</v>
      </c>
      <c r="F527" s="109">
        <f>MKF_current_USD!G51</f>
        <v>133.52899459156268</v>
      </c>
      <c r="G527" s="109">
        <f>MKF_current_USD!H51</f>
        <v>167.70084390339855</v>
      </c>
      <c r="H527" s="109">
        <f>MKF_current_USD!I51</f>
        <v>162.11491378586098</v>
      </c>
      <c r="I527" s="109">
        <f>MKF_current_USD!J51</f>
        <v>170.58825714420743</v>
      </c>
      <c r="J527" s="109">
        <f>MKF_current_USD!K51</f>
        <v>212.87409157898858</v>
      </c>
      <c r="K527" s="109">
        <f>MKF_current_USD!L51</f>
        <v>204.26065851337211</v>
      </c>
      <c r="L527" s="109">
        <f>MKF_current_USD!M51</f>
        <v>195.80992930664632</v>
      </c>
    </row>
    <row r="528" spans="1:12">
      <c r="A528" t="s">
        <v>196</v>
      </c>
      <c r="B528" t="str">
        <f>MKF_current_USD!C52</f>
        <v>IT Services</v>
      </c>
      <c r="C528" t="str">
        <f>MKF_current_USD!D52</f>
        <v>Infrastructure-related Services</v>
      </c>
      <c r="D528" t="str">
        <f>MKF_current_USD!E52</f>
        <v>Total Infrastructure Outsourcing Services</v>
      </c>
      <c r="E528" t="str">
        <f>MKF_current_USD!F52</f>
        <v>Telecom</v>
      </c>
      <c r="F528" s="109">
        <f>MKF_current_USD!G52</f>
        <v>48.269922713059621</v>
      </c>
      <c r="G528" s="109">
        <f>MKF_current_USD!H52</f>
        <v>60.97359360433714</v>
      </c>
      <c r="H528" s="109">
        <f>MKF_current_USD!I52</f>
        <v>59.796391411517796</v>
      </c>
      <c r="I528" s="109">
        <f>MKF_current_USD!J52</f>
        <v>64.313620015971352</v>
      </c>
      <c r="J528" s="109">
        <f>MKF_current_USD!K52</f>
        <v>81.824318937795454</v>
      </c>
      <c r="K528" s="109">
        <f>MKF_current_USD!L52</f>
        <v>79.799558194526242</v>
      </c>
      <c r="L528" s="109">
        <f>MKF_current_USD!M52</f>
        <v>77.552300530534595</v>
      </c>
    </row>
    <row r="529" spans="1:12">
      <c r="A529" t="s">
        <v>196</v>
      </c>
      <c r="B529" t="str">
        <f>MKF_current_USD!C53</f>
        <v>IT Services</v>
      </c>
      <c r="C529" t="str">
        <f>MKF_current_USD!D53</f>
        <v>Infrastructure-related Services</v>
      </c>
      <c r="D529" t="str">
        <f>MKF_current_USD!E53</f>
        <v>Total Infrastructure Outsourcing Services</v>
      </c>
      <c r="E529" t="str">
        <f>MKF_current_USD!F53</f>
        <v>Utilities</v>
      </c>
      <c r="F529" s="109">
        <f>MKF_current_USD!G53</f>
        <v>39.945851611281149</v>
      </c>
      <c r="G529" s="109">
        <f>MKF_current_USD!H53</f>
        <v>50.049814674448193</v>
      </c>
      <c r="H529" s="109">
        <f>MKF_current_USD!I53</f>
        <v>48.963048272365135</v>
      </c>
      <c r="I529" s="109">
        <f>MKF_current_USD!J53</f>
        <v>52.692866741409553</v>
      </c>
      <c r="J529" s="109">
        <f>MKF_current_USD!K53</f>
        <v>67.129940945231411</v>
      </c>
      <c r="K529" s="109">
        <f>MKF_current_USD!L53</f>
        <v>65.683366717839206</v>
      </c>
      <c r="L529" s="109">
        <f>MKF_current_USD!M53</f>
        <v>64.17848896116034</v>
      </c>
    </row>
    <row r="530" spans="1:12">
      <c r="A530" t="s">
        <v>196</v>
      </c>
      <c r="B530" t="str">
        <f>MKF_current_USD!C54</f>
        <v>IT Services</v>
      </c>
      <c r="C530" t="str">
        <f>MKF_current_USD!D54</f>
        <v>Infrastructure-related Services</v>
      </c>
      <c r="D530" t="str">
        <f>MKF_current_USD!E54</f>
        <v>Total Infrastructure Outsourcing Services</v>
      </c>
      <c r="E530" t="str">
        <f>MKF_current_USD!F54</f>
        <v>Retail &amp; Wholesale</v>
      </c>
      <c r="F530" s="109">
        <f>MKF_current_USD!G54</f>
        <v>86.245691130870142</v>
      </c>
      <c r="G530" s="109">
        <f>MKF_current_USD!H54</f>
        <v>107.41628576566825</v>
      </c>
      <c r="H530" s="109">
        <f>MKF_current_USD!I54</f>
        <v>109.10765313269359</v>
      </c>
      <c r="I530" s="109">
        <f>MKF_current_USD!J54</f>
        <v>120.51086873917204</v>
      </c>
      <c r="J530" s="109">
        <f>MKF_current_USD!K54</f>
        <v>156.59262037022694</v>
      </c>
      <c r="K530" s="109">
        <f>MKF_current_USD!L54</f>
        <v>154.48809664587043</v>
      </c>
      <c r="L530" s="109">
        <f>MKF_current_USD!M54</f>
        <v>150.40343277127806</v>
      </c>
    </row>
    <row r="531" spans="1:12">
      <c r="A531" t="s">
        <v>196</v>
      </c>
      <c r="B531" t="str">
        <f>MKF_current_USD!C55</f>
        <v>IT Services</v>
      </c>
      <c r="C531" t="str">
        <f>MKF_current_USD!D55</f>
        <v>Infrastructure-related Services</v>
      </c>
      <c r="D531" t="str">
        <f>MKF_current_USD!E55</f>
        <v>Total Infrastructure Outsourcing Services</v>
      </c>
      <c r="E531" t="str">
        <f>MKF_current_USD!F55</f>
        <v>Services &amp; Consumers</v>
      </c>
      <c r="F531" s="109">
        <f>MKF_current_USD!G55</f>
        <v>284.08962121100404</v>
      </c>
      <c r="G531" s="109">
        <f>MKF_current_USD!H55</f>
        <v>339.58866450526415</v>
      </c>
      <c r="H531" s="109">
        <f>MKF_current_USD!I55</f>
        <v>343.07420399937928</v>
      </c>
      <c r="I531" s="109">
        <f>MKF_current_USD!J55</f>
        <v>379.81465061027831</v>
      </c>
      <c r="J531" s="109">
        <f>MKF_current_USD!K55</f>
        <v>491.80048078540187</v>
      </c>
      <c r="K531" s="109">
        <f>MKF_current_USD!L55</f>
        <v>482.55872121145336</v>
      </c>
      <c r="L531" s="109">
        <f>MKF_current_USD!M55</f>
        <v>466.31977879559605</v>
      </c>
    </row>
    <row r="532" spans="1:12">
      <c r="A532" t="s">
        <v>196</v>
      </c>
      <c r="B532" t="str">
        <f>MKF_current_USD!C56</f>
        <v>IT Services</v>
      </c>
      <c r="C532" t="str">
        <f>MKF_current_USD!D56</f>
        <v>Infrastructure-related Services</v>
      </c>
      <c r="D532" t="str">
        <f>MKF_current_USD!E56</f>
        <v>Total Infrastructure Outsourcing Services</v>
      </c>
      <c r="E532" t="str">
        <f>MKF_current_USD!F56</f>
        <v>Transport</v>
      </c>
      <c r="F532" s="109">
        <f>MKF_current_USD!G56</f>
        <v>49.163329743795529</v>
      </c>
      <c r="G532" s="109">
        <f>MKF_current_USD!H56</f>
        <v>57.845385808817937</v>
      </c>
      <c r="H532" s="109">
        <f>MKF_current_USD!I56</f>
        <v>58.647529676694077</v>
      </c>
      <c r="I532" s="109">
        <f>MKF_current_USD!J56</f>
        <v>65.504569448138668</v>
      </c>
      <c r="J532" s="109">
        <f>MKF_current_USD!K56</f>
        <v>86.548026250516997</v>
      </c>
      <c r="K532" s="109">
        <f>MKF_current_USD!L56</f>
        <v>87.030201897070498</v>
      </c>
      <c r="L532" s="109">
        <f>MKF_current_USD!M56</f>
        <v>86.13243752299789</v>
      </c>
    </row>
    <row r="533" spans="1:12">
      <c r="A533" t="s">
        <v>196</v>
      </c>
      <c r="B533" t="str">
        <f>MKF_current_USD!C68</f>
        <v>IT Services</v>
      </c>
      <c r="C533" t="str">
        <f>MKF_current_USD!D68</f>
        <v>Application-related Services</v>
      </c>
      <c r="D533" t="str">
        <f>MKF_current_USD!E68</f>
        <v>Total Application-related Project Services</v>
      </c>
      <c r="E533" t="str">
        <f>MKF_current_USD!F68</f>
        <v>Manufacturing</v>
      </c>
      <c r="F533" s="109">
        <f>MKF_current_USD!G68</f>
        <v>104.19306346604381</v>
      </c>
      <c r="G533" s="109">
        <f>MKF_current_USD!H68</f>
        <v>120.55608221453983</v>
      </c>
      <c r="H533" s="109">
        <f>MKF_current_USD!I68</f>
        <v>118.58398766766507</v>
      </c>
      <c r="I533" s="109">
        <f>MKF_current_USD!J68</f>
        <v>130.29846957494726</v>
      </c>
      <c r="J533" s="109">
        <f>MKF_current_USD!K68</f>
        <v>169.91894939392392</v>
      </c>
      <c r="K533" s="109">
        <f>MKF_current_USD!L68</f>
        <v>169.39970852786834</v>
      </c>
      <c r="L533" s="109">
        <f>MKF_current_USD!M68</f>
        <v>167.65039472958605</v>
      </c>
    </row>
    <row r="534" spans="1:12">
      <c r="A534" t="s">
        <v>196</v>
      </c>
      <c r="B534" t="str">
        <f>MKF_current_USD!C69</f>
        <v>IT Services</v>
      </c>
      <c r="C534" t="str">
        <f>MKF_current_USD!D69</f>
        <v>Application-related Services</v>
      </c>
      <c r="D534" t="str">
        <f>MKF_current_USD!E69</f>
        <v>Total Application-related Project Services</v>
      </c>
      <c r="E534" t="str">
        <f>MKF_current_USD!F69</f>
        <v>Banking</v>
      </c>
      <c r="F534" s="109">
        <f>MKF_current_USD!G69</f>
        <v>66.073210677745251</v>
      </c>
      <c r="G534" s="109">
        <f>MKF_current_USD!H69</f>
        <v>79.702811793812657</v>
      </c>
      <c r="H534" s="109">
        <f>MKF_current_USD!I69</f>
        <v>77.954641769108719</v>
      </c>
      <c r="I534" s="109">
        <f>MKF_current_USD!J69</f>
        <v>84.500714787749118</v>
      </c>
      <c r="J534" s="109">
        <f>MKF_current_USD!K69</f>
        <v>108.5580288663753</v>
      </c>
      <c r="K534" s="109">
        <f>MKF_current_USD!L69</f>
        <v>106.7090713911205</v>
      </c>
      <c r="L534" s="109">
        <f>MKF_current_USD!M69</f>
        <v>104.21333467489691</v>
      </c>
    </row>
    <row r="535" spans="1:12">
      <c r="A535" t="s">
        <v>196</v>
      </c>
      <c r="B535" t="str">
        <f>MKF_current_USD!C70</f>
        <v>IT Services</v>
      </c>
      <c r="C535" t="str">
        <f>MKF_current_USD!D70</f>
        <v>Application-related Services</v>
      </c>
      <c r="D535" t="str">
        <f>MKF_current_USD!E70</f>
        <v>Total Application-related Project Services</v>
      </c>
      <c r="E535" t="str">
        <f>MKF_current_USD!F70</f>
        <v>Insurance</v>
      </c>
      <c r="F535" s="109">
        <f>MKF_current_USD!G70</f>
        <v>29.528445003427443</v>
      </c>
      <c r="G535" s="109">
        <f>MKF_current_USD!H70</f>
        <v>35.921365836753111</v>
      </c>
      <c r="H535" s="109">
        <f>MKF_current_USD!I70</f>
        <v>35.030857941115599</v>
      </c>
      <c r="I535" s="109">
        <f>MKF_current_USD!J70</f>
        <v>37.696633312078554</v>
      </c>
      <c r="J535" s="109">
        <f>MKF_current_USD!K70</f>
        <v>47.870066605124393</v>
      </c>
      <c r="K535" s="109">
        <f>MKF_current_USD!L70</f>
        <v>46.473906670601188</v>
      </c>
      <c r="L535" s="109">
        <f>MKF_current_USD!M70</f>
        <v>44.896354047184943</v>
      </c>
    </row>
    <row r="536" spans="1:12">
      <c r="A536" t="s">
        <v>196</v>
      </c>
      <c r="B536" t="str">
        <f>MKF_current_USD!C71</f>
        <v>IT Services</v>
      </c>
      <c r="C536" t="str">
        <f>MKF_current_USD!D71</f>
        <v>Application-related Services</v>
      </c>
      <c r="D536" t="str">
        <f>MKF_current_USD!E71</f>
        <v>Total Application-related Project Services</v>
      </c>
      <c r="E536" t="str">
        <f>MKF_current_USD!F71</f>
        <v>Public Sector</v>
      </c>
      <c r="F536" s="109">
        <f>MKF_current_USD!G71</f>
        <v>47.22765278418094</v>
      </c>
      <c r="G536" s="109">
        <f>MKF_current_USD!H71</f>
        <v>60.15516483035649</v>
      </c>
      <c r="H536" s="109">
        <f>MKF_current_USD!I71</f>
        <v>59.276286184521425</v>
      </c>
      <c r="I536" s="109">
        <f>MKF_current_USD!J71</f>
        <v>63.70339867851763</v>
      </c>
      <c r="J536" s="109">
        <f>MKF_current_USD!K71</f>
        <v>81.127942484837263</v>
      </c>
      <c r="K536" s="109">
        <f>MKF_current_USD!L71</f>
        <v>79.320835164809935</v>
      </c>
      <c r="L536" s="109">
        <f>MKF_current_USD!M71</f>
        <v>77.498577221371789</v>
      </c>
    </row>
    <row r="537" spans="1:12">
      <c r="A537" t="s">
        <v>196</v>
      </c>
      <c r="B537" t="str">
        <f>MKF_current_USD!C72</f>
        <v>IT Services</v>
      </c>
      <c r="C537" t="str">
        <f>MKF_current_USD!D72</f>
        <v>Application-related Services</v>
      </c>
      <c r="D537" t="str">
        <f>MKF_current_USD!E72</f>
        <v>Total Application-related Project Services</v>
      </c>
      <c r="E537" t="str">
        <f>MKF_current_USD!F72</f>
        <v>Telecom</v>
      </c>
      <c r="F537" s="109">
        <f>MKF_current_USD!G72</f>
        <v>12.876835681617328</v>
      </c>
      <c r="G537" s="109">
        <f>MKF_current_USD!H72</f>
        <v>16.102822600128576</v>
      </c>
      <c r="H537" s="109">
        <f>MKF_current_USD!I72</f>
        <v>15.724682276550016</v>
      </c>
      <c r="I537" s="109">
        <f>MKF_current_USD!J72</f>
        <v>16.813007792709552</v>
      </c>
      <c r="J537" s="109">
        <f>MKF_current_USD!K72</f>
        <v>21.317635867480259</v>
      </c>
      <c r="K537" s="109">
        <f>MKF_current_USD!L72</f>
        <v>20.740786856897206</v>
      </c>
      <c r="L537" s="109">
        <f>MKF_current_USD!M72</f>
        <v>20.155115291829912</v>
      </c>
    </row>
    <row r="538" spans="1:12">
      <c r="A538" t="s">
        <v>196</v>
      </c>
      <c r="B538" t="str">
        <f>MKF_current_USD!C73</f>
        <v>IT Services</v>
      </c>
      <c r="C538" t="str">
        <f>MKF_current_USD!D73</f>
        <v>Application-related Services</v>
      </c>
      <c r="D538" t="str">
        <f>MKF_current_USD!E73</f>
        <v>Total Application-related Project Services</v>
      </c>
      <c r="E538" t="str">
        <f>MKF_current_USD!F73</f>
        <v>Utilities</v>
      </c>
      <c r="F538" s="109">
        <f>MKF_current_USD!G73</f>
        <v>9.8332096531853317</v>
      </c>
      <c r="G538" s="109">
        <f>MKF_current_USD!H73</f>
        <v>12.294408385139567</v>
      </c>
      <c r="H538" s="109">
        <f>MKF_current_USD!I73</f>
        <v>12.062498548795334</v>
      </c>
      <c r="I538" s="109">
        <f>MKF_current_USD!J73</f>
        <v>13.011550601513962</v>
      </c>
      <c r="J538" s="109">
        <f>MKF_current_USD!K73</f>
        <v>16.629577763592849</v>
      </c>
      <c r="K538" s="109">
        <f>MKF_current_USD!L73</f>
        <v>16.276138562528018</v>
      </c>
      <c r="L538" s="109">
        <f>MKF_current_USD!M73</f>
        <v>15.878759154670986</v>
      </c>
    </row>
    <row r="539" spans="1:12">
      <c r="A539" t="s">
        <v>196</v>
      </c>
      <c r="B539" t="str">
        <f>MKF_current_USD!C74</f>
        <v>IT Services</v>
      </c>
      <c r="C539" t="str">
        <f>MKF_current_USD!D74</f>
        <v>Application-related Services</v>
      </c>
      <c r="D539" t="str">
        <f>MKF_current_USD!E74</f>
        <v>Total Application-related Project Services</v>
      </c>
      <c r="E539" t="str">
        <f>MKF_current_USD!F74</f>
        <v>Retail &amp; Wholesale</v>
      </c>
      <c r="F539" s="109">
        <f>MKF_current_USD!G74</f>
        <v>13.644318776143001</v>
      </c>
      <c r="G539" s="109">
        <f>MKF_current_USD!H74</f>
        <v>15.764409327518386</v>
      </c>
      <c r="H539" s="109">
        <f>MKF_current_USD!I74</f>
        <v>15.504090657259791</v>
      </c>
      <c r="I539" s="109">
        <f>MKF_current_USD!J74</f>
        <v>16.834971075483608</v>
      </c>
      <c r="J539" s="109">
        <f>MKF_current_USD!K74</f>
        <v>21.64461148621351</v>
      </c>
      <c r="K539" s="109">
        <f>MKF_current_USD!L74</f>
        <v>21.272245757528434</v>
      </c>
      <c r="L539" s="109">
        <f>MKF_current_USD!M74</f>
        <v>20.800479704003589</v>
      </c>
    </row>
    <row r="540" spans="1:12">
      <c r="A540" t="s">
        <v>196</v>
      </c>
      <c r="B540" t="str">
        <f>MKF_current_USD!C75</f>
        <v>IT Services</v>
      </c>
      <c r="C540" t="str">
        <f>MKF_current_USD!D75</f>
        <v>Application-related Services</v>
      </c>
      <c r="D540" t="str">
        <f>MKF_current_USD!E75</f>
        <v>Total Application-related Project Services</v>
      </c>
      <c r="E540" t="str">
        <f>MKF_current_USD!F75</f>
        <v>Services &amp; Consumers</v>
      </c>
      <c r="F540" s="109">
        <f>MKF_current_USD!G75</f>
        <v>16.640658028445866</v>
      </c>
      <c r="G540" s="109">
        <f>MKF_current_USD!H75</f>
        <v>18.090627799725997</v>
      </c>
      <c r="H540" s="109">
        <f>MKF_current_USD!I75</f>
        <v>17.608527067120416</v>
      </c>
      <c r="I540" s="109">
        <f>MKF_current_USD!J75</f>
        <v>19.248955667862063</v>
      </c>
      <c r="J540" s="109">
        <f>MKF_current_USD!K75</f>
        <v>24.991007800215385</v>
      </c>
      <c r="K540" s="109">
        <f>MKF_current_USD!L75</f>
        <v>24.73405109871798</v>
      </c>
      <c r="L540" s="109">
        <f>MKF_current_USD!M75</f>
        <v>24.288249278812291</v>
      </c>
    </row>
    <row r="541" spans="1:12">
      <c r="A541" t="s">
        <v>196</v>
      </c>
      <c r="B541" t="str">
        <f>MKF_current_USD!C76</f>
        <v>IT Services</v>
      </c>
      <c r="C541" t="str">
        <f>MKF_current_USD!D76</f>
        <v>Application-related Services</v>
      </c>
      <c r="D541" t="str">
        <f>MKF_current_USD!E76</f>
        <v>Total Application-related Project Services</v>
      </c>
      <c r="E541" t="str">
        <f>MKF_current_USD!F76</f>
        <v>Transport</v>
      </c>
      <c r="F541" s="109">
        <f>MKF_current_USD!G76</f>
        <v>10.953473797144971</v>
      </c>
      <c r="G541" s="109">
        <f>MKF_current_USD!H76</f>
        <v>11.690489826976455</v>
      </c>
      <c r="H541" s="109">
        <f>MKF_current_USD!I76</f>
        <v>11.404726246647881</v>
      </c>
      <c r="I541" s="109">
        <f>MKF_current_USD!J76</f>
        <v>12.436559943539891</v>
      </c>
      <c r="J541" s="109">
        <f>MKF_current_USD!K76</f>
        <v>16.164306660566865</v>
      </c>
      <c r="K541" s="109">
        <f>MKF_current_USD!L76</f>
        <v>16.110741815865019</v>
      </c>
      <c r="L541" s="109">
        <f>MKF_current_USD!M76</f>
        <v>15.915016743564404</v>
      </c>
    </row>
    <row r="542" spans="1:12">
      <c r="A542" t="s">
        <v>196</v>
      </c>
      <c r="B542" t="str">
        <f>MKF_current_USD!C78</f>
        <v>IT Services</v>
      </c>
      <c r="C542" t="str">
        <f>MKF_current_USD!D78</f>
        <v>Application-related Services</v>
      </c>
      <c r="D542" t="str">
        <f>MKF_current_USD!E78</f>
        <v>Total Application Management</v>
      </c>
      <c r="E542" t="str">
        <f>MKF_current_USD!F78</f>
        <v>Manufacturing</v>
      </c>
      <c r="F542" s="109">
        <f>MKF_current_USD!G78</f>
        <v>106.10479305678733</v>
      </c>
      <c r="G542" s="109">
        <f>MKF_current_USD!H78</f>
        <v>119.86112698768181</v>
      </c>
      <c r="H542" s="109">
        <f>MKF_current_USD!I78</f>
        <v>110.6020259013698</v>
      </c>
      <c r="I542" s="109">
        <f>MKF_current_USD!J78</f>
        <v>113.44843767326627</v>
      </c>
      <c r="J542" s="109">
        <f>MKF_current_USD!K78</f>
        <v>138.64538265333297</v>
      </c>
      <c r="K542" s="109">
        <f>MKF_current_USD!L78</f>
        <v>130.39119887228736</v>
      </c>
      <c r="L542" s="109">
        <f>MKF_current_USD!M78</f>
        <v>122.46268580870625</v>
      </c>
    </row>
    <row r="543" spans="1:12">
      <c r="A543" t="s">
        <v>196</v>
      </c>
      <c r="B543" t="str">
        <f>MKF_current_USD!C79</f>
        <v>IT Services</v>
      </c>
      <c r="C543" t="str">
        <f>MKF_current_USD!D79</f>
        <v>Application-related Services</v>
      </c>
      <c r="D543" t="str">
        <f>MKF_current_USD!E79</f>
        <v>Total Application Management</v>
      </c>
      <c r="E543" t="str">
        <f>MKF_current_USD!F79</f>
        <v>Banking</v>
      </c>
      <c r="F543" s="109">
        <f>MKF_current_USD!G79</f>
        <v>155.96319030924403</v>
      </c>
      <c r="G543" s="109">
        <f>MKF_current_USD!H79</f>
        <v>190.44046885068119</v>
      </c>
      <c r="H543" s="109">
        <f>MKF_current_USD!I79</f>
        <v>183.48266677985626</v>
      </c>
      <c r="I543" s="109">
        <f>MKF_current_USD!J79</f>
        <v>192.85646766265634</v>
      </c>
      <c r="J543" s="109">
        <f>MKF_current_USD!K79</f>
        <v>237.86072706343907</v>
      </c>
      <c r="K543" s="109">
        <f>MKF_current_USD!L79</f>
        <v>223.45517423590584</v>
      </c>
      <c r="L543" s="109">
        <f>MKF_current_USD!M79</f>
        <v>207.9186976933118</v>
      </c>
    </row>
    <row r="544" spans="1:12">
      <c r="A544" t="s">
        <v>196</v>
      </c>
      <c r="B544" t="str">
        <f>MKF_current_USD!C80</f>
        <v>IT Services</v>
      </c>
      <c r="C544" t="str">
        <f>MKF_current_USD!D80</f>
        <v>Application-related Services</v>
      </c>
      <c r="D544" t="str">
        <f>MKF_current_USD!E80</f>
        <v>Total Application Management</v>
      </c>
      <c r="E544" t="str">
        <f>MKF_current_USD!F80</f>
        <v>Insurance</v>
      </c>
      <c r="F544" s="109">
        <f>MKF_current_USD!G80</f>
        <v>74.20896502905876</v>
      </c>
      <c r="G544" s="109">
        <f>MKF_current_USD!H80</f>
        <v>91.087117961482065</v>
      </c>
      <c r="H544" s="109">
        <f>MKF_current_USD!I80</f>
        <v>87.112469051003899</v>
      </c>
      <c r="I544" s="109">
        <f>MKF_current_USD!J80</f>
        <v>91.098791217096419</v>
      </c>
      <c r="J544" s="109">
        <f>MKF_current_USD!K80</f>
        <v>112.29610901029399</v>
      </c>
      <c r="K544" s="109">
        <f>MKF_current_USD!L80</f>
        <v>105.51601845006314</v>
      </c>
      <c r="L544" s="109">
        <f>MKF_current_USD!M80</f>
        <v>98.270402670590002</v>
      </c>
    </row>
    <row r="545" spans="1:12">
      <c r="A545" t="s">
        <v>196</v>
      </c>
      <c r="B545" t="str">
        <f>MKF_current_USD!C81</f>
        <v>IT Services</v>
      </c>
      <c r="C545" t="str">
        <f>MKF_current_USD!D81</f>
        <v>Application-related Services</v>
      </c>
      <c r="D545" t="str">
        <f>MKF_current_USD!E81</f>
        <v>Total Application Management</v>
      </c>
      <c r="E545" t="str">
        <f>MKF_current_USD!F81</f>
        <v>Public Sector</v>
      </c>
      <c r="F545" s="109">
        <f>MKF_current_USD!G81</f>
        <v>32.543826226673481</v>
      </c>
      <c r="G545" s="109">
        <f>MKF_current_USD!H81</f>
        <v>40.54285235453429</v>
      </c>
      <c r="H545" s="109">
        <f>MKF_current_USD!I81</f>
        <v>39.152357294499311</v>
      </c>
      <c r="I545" s="109">
        <f>MKF_current_USD!J81</f>
        <v>41.193229948991352</v>
      </c>
      <c r="J545" s="109">
        <f>MKF_current_USD!K81</f>
        <v>51.014531331436793</v>
      </c>
      <c r="K545" s="109">
        <f>MKF_current_USD!L81</f>
        <v>48.233681576087548</v>
      </c>
      <c r="L545" s="109">
        <f>MKF_current_USD!M81</f>
        <v>45.328896568044115</v>
      </c>
    </row>
    <row r="546" spans="1:12">
      <c r="A546" t="s">
        <v>196</v>
      </c>
      <c r="B546" t="str">
        <f>MKF_current_USD!C82</f>
        <v>IT Services</v>
      </c>
      <c r="C546" t="str">
        <f>MKF_current_USD!D82</f>
        <v>Application-related Services</v>
      </c>
      <c r="D546" t="str">
        <f>MKF_current_USD!E82</f>
        <v>Total Application Management</v>
      </c>
      <c r="E546" t="str">
        <f>MKF_current_USD!F82</f>
        <v>Telecom</v>
      </c>
      <c r="F546" s="109">
        <f>MKF_current_USD!G82</f>
        <v>5.1047408779946943</v>
      </c>
      <c r="G546" s="109">
        <f>MKF_current_USD!H82</f>
        <v>6.103282507906453</v>
      </c>
      <c r="H546" s="109">
        <f>MKF_current_USD!I82</f>
        <v>5.6980232537020132</v>
      </c>
      <c r="I546" s="109">
        <f>MKF_current_USD!J82</f>
        <v>5.8305927474520862</v>
      </c>
      <c r="J546" s="109">
        <f>MKF_current_USD!K82</f>
        <v>7.112594088058505</v>
      </c>
      <c r="K546" s="109">
        <f>MKF_current_USD!L82</f>
        <v>6.6624686176555725</v>
      </c>
      <c r="L546" s="109">
        <f>MKF_current_USD!M82</f>
        <v>6.2338687024345463</v>
      </c>
    </row>
    <row r="547" spans="1:12">
      <c r="A547" t="s">
        <v>196</v>
      </c>
      <c r="B547" t="str">
        <f>MKF_current_USD!C83</f>
        <v>IT Services</v>
      </c>
      <c r="C547" t="str">
        <f>MKF_current_USD!D83</f>
        <v>Application-related Services</v>
      </c>
      <c r="D547" t="str">
        <f>MKF_current_USD!E83</f>
        <v>Total Application Management</v>
      </c>
      <c r="E547" t="str">
        <f>MKF_current_USD!F83</f>
        <v>Utilities</v>
      </c>
      <c r="F547" s="109">
        <f>MKF_current_USD!G83</f>
        <v>8.3618351152469774</v>
      </c>
      <c r="G547" s="109">
        <f>MKF_current_USD!H83</f>
        <v>10.281970747294991</v>
      </c>
      <c r="H547" s="109">
        <f>MKF_current_USD!I83</f>
        <v>9.8705144437298156</v>
      </c>
      <c r="I547" s="109">
        <f>MKF_current_USD!J83</f>
        <v>10.327758772315203</v>
      </c>
      <c r="J547" s="109">
        <f>MKF_current_USD!K83</f>
        <v>12.725176382596432</v>
      </c>
      <c r="K547" s="109">
        <f>MKF_current_USD!L83</f>
        <v>11.952220044117299</v>
      </c>
      <c r="L547" s="109">
        <f>MKF_current_USD!M83</f>
        <v>11.165518247797216</v>
      </c>
    </row>
    <row r="548" spans="1:12">
      <c r="A548" t="s">
        <v>196</v>
      </c>
      <c r="B548" t="str">
        <f>MKF_current_USD!C84</f>
        <v>IT Services</v>
      </c>
      <c r="C548" t="str">
        <f>MKF_current_USD!D84</f>
        <v>Application-related Services</v>
      </c>
      <c r="D548" t="str">
        <f>MKF_current_USD!E84</f>
        <v>Total Application Management</v>
      </c>
      <c r="E548" t="str">
        <f>MKF_current_USD!F84</f>
        <v>Retail &amp; Wholesale</v>
      </c>
      <c r="F548" s="109">
        <f>MKF_current_USD!G84</f>
        <v>16.414235443736473</v>
      </c>
      <c r="G548" s="109">
        <f>MKF_current_USD!H84</f>
        <v>18.641400247008757</v>
      </c>
      <c r="H548" s="109">
        <f>MKF_current_USD!I84</f>
        <v>17.160125550449759</v>
      </c>
      <c r="I548" s="109">
        <f>MKF_current_USD!J84</f>
        <v>17.665117820982598</v>
      </c>
      <c r="J548" s="109">
        <f>MKF_current_USD!K84</f>
        <v>21.637157024296297</v>
      </c>
      <c r="K548" s="109">
        <f>MKF_current_USD!L84</f>
        <v>20.317950168235186</v>
      </c>
      <c r="L548" s="109">
        <f>MKF_current_USD!M84</f>
        <v>19.003707972560996</v>
      </c>
    </row>
    <row r="549" spans="1:12">
      <c r="A549" t="s">
        <v>196</v>
      </c>
      <c r="B549" t="str">
        <f>MKF_current_USD!C85</f>
        <v>IT Services</v>
      </c>
      <c r="C549" t="str">
        <f>MKF_current_USD!D85</f>
        <v>Application-related Services</v>
      </c>
      <c r="D549" t="str">
        <f>MKF_current_USD!E85</f>
        <v>Total Application Management</v>
      </c>
      <c r="E549" t="str">
        <f>MKF_current_USD!F85</f>
        <v>Services &amp; Consumers</v>
      </c>
      <c r="F549" s="109">
        <f>MKF_current_USD!G85</f>
        <v>23.382386058252223</v>
      </c>
      <c r="G549" s="109">
        <f>MKF_current_USD!H85</f>
        <v>23.688644481272487</v>
      </c>
      <c r="H549" s="109">
        <f>MKF_current_USD!I85</f>
        <v>20.445032730303875</v>
      </c>
      <c r="I549" s="109">
        <f>MKF_current_USD!J85</f>
        <v>20.647913102844846</v>
      </c>
      <c r="J549" s="109">
        <f>MKF_current_USD!K85</f>
        <v>24.820284608204425</v>
      </c>
      <c r="K549" s="109">
        <f>MKF_current_USD!L85</f>
        <v>22.712984783810253</v>
      </c>
      <c r="L549" s="109">
        <f>MKF_current_USD!M85</f>
        <v>20.681060490550617</v>
      </c>
    </row>
    <row r="550" spans="1:12">
      <c r="A550" t="s">
        <v>196</v>
      </c>
      <c r="B550" t="str">
        <f>MKF_current_USD!C86</f>
        <v>IT Services</v>
      </c>
      <c r="C550" t="str">
        <f>MKF_current_USD!D86</f>
        <v>Application-related Services</v>
      </c>
      <c r="D550" t="str">
        <f>MKF_current_USD!E86</f>
        <v>Total Application Management</v>
      </c>
      <c r="E550" t="str">
        <f>MKF_current_USD!F86</f>
        <v>Transport</v>
      </c>
      <c r="F550" s="109">
        <f>MKF_current_USD!G86</f>
        <v>32.423309163615336</v>
      </c>
      <c r="G550" s="109">
        <f>MKF_current_USD!H86</f>
        <v>35.59156008677116</v>
      </c>
      <c r="H550" s="109">
        <f>MKF_current_USD!I86</f>
        <v>32.207647593710831</v>
      </c>
      <c r="I550" s="109">
        <f>MKF_current_USD!J86</f>
        <v>33.300011240971521</v>
      </c>
      <c r="J550" s="109">
        <f>MKF_current_USD!K86</f>
        <v>41.026667815931042</v>
      </c>
      <c r="K550" s="109">
        <f>MKF_current_USD!L86</f>
        <v>38.742845995659437</v>
      </c>
      <c r="L550" s="109">
        <f>MKF_current_USD!M86</f>
        <v>36.50871377910407</v>
      </c>
    </row>
    <row r="551" spans="1:12">
      <c r="A551" t="s">
        <v>196</v>
      </c>
      <c r="B551" t="str">
        <f>MKF_current_USD!C88</f>
        <v>IT Services</v>
      </c>
      <c r="C551" t="str">
        <f>MKF_current_USD!D88</f>
        <v>BPO</v>
      </c>
      <c r="D551" t="str">
        <f>MKF_current_USD!E88</f>
        <v>Total BPO</v>
      </c>
      <c r="E551" t="str">
        <f>MKF_current_USD!F88</f>
        <v>Manufacturing</v>
      </c>
      <c r="F551" s="109">
        <f>MKF_current_USD!G88</f>
        <v>256.5062896296061</v>
      </c>
      <c r="G551" s="109">
        <f>MKF_current_USD!H88</f>
        <v>292.59258267813573</v>
      </c>
      <c r="H551" s="109">
        <f>MKF_current_USD!I88</f>
        <v>276.73505068742219</v>
      </c>
      <c r="I551" s="109">
        <f>MKF_current_USD!J88</f>
        <v>291.30863091181595</v>
      </c>
      <c r="J551" s="109">
        <f>MKF_current_USD!K88</f>
        <v>364.99367549410891</v>
      </c>
      <c r="K551" s="109">
        <f>MKF_current_USD!L88</f>
        <v>351.19047979601049</v>
      </c>
      <c r="L551" s="109">
        <f>MKF_current_USD!M88</f>
        <v>336.865411075483</v>
      </c>
    </row>
    <row r="552" spans="1:12">
      <c r="A552" t="s">
        <v>196</v>
      </c>
      <c r="B552" t="str">
        <f>MKF_current_USD!C89</f>
        <v>IT Services</v>
      </c>
      <c r="C552" t="str">
        <f>MKF_current_USD!D89</f>
        <v>BPO</v>
      </c>
      <c r="D552" t="str">
        <f>MKF_current_USD!E89</f>
        <v>Total BPO</v>
      </c>
      <c r="E552" t="str">
        <f>MKF_current_USD!F89</f>
        <v>Banking</v>
      </c>
      <c r="F552" s="109">
        <f>MKF_current_USD!G89</f>
        <v>273.35205811944451</v>
      </c>
      <c r="G552" s="109">
        <f>MKF_current_USD!H89</f>
        <v>329.53521155764855</v>
      </c>
      <c r="H552" s="109">
        <f>MKF_current_USD!I89</f>
        <v>315.57524173828278</v>
      </c>
      <c r="I552" s="109">
        <f>MKF_current_USD!J89</f>
        <v>331.3800396620905</v>
      </c>
      <c r="J552" s="109">
        <f>MKF_current_USD!K89</f>
        <v>410.12826731554611</v>
      </c>
      <c r="K552" s="109">
        <f>MKF_current_USD!L89</f>
        <v>387.78275426978229</v>
      </c>
      <c r="L552" s="109">
        <f>MKF_current_USD!M89</f>
        <v>364.04464405015352</v>
      </c>
    </row>
    <row r="553" spans="1:12">
      <c r="A553" t="s">
        <v>196</v>
      </c>
      <c r="B553" t="str">
        <f>MKF_current_USD!C90</f>
        <v>IT Services</v>
      </c>
      <c r="C553" t="str">
        <f>MKF_current_USD!D90</f>
        <v>BPO</v>
      </c>
      <c r="D553" t="str">
        <f>MKF_current_USD!E90</f>
        <v>Total BPO</v>
      </c>
      <c r="E553" t="str">
        <f>MKF_current_USD!F90</f>
        <v>Insurance</v>
      </c>
      <c r="F553" s="109">
        <f>MKF_current_USD!G90</f>
        <v>128.3202615419558</v>
      </c>
      <c r="G553" s="109">
        <f>MKF_current_USD!H90</f>
        <v>155.76711735910268</v>
      </c>
      <c r="H553" s="109">
        <f>MKF_current_USD!I90</f>
        <v>148.322068535418</v>
      </c>
      <c r="I553" s="109">
        <f>MKF_current_USD!J90</f>
        <v>154.84340375581328</v>
      </c>
      <c r="J553" s="109">
        <f>MKF_current_USD!K90</f>
        <v>190.76539604507383</v>
      </c>
      <c r="K553" s="109">
        <f>MKF_current_USD!L90</f>
        <v>179.52816610412796</v>
      </c>
      <c r="L553" s="109">
        <f>MKF_current_USD!M90</f>
        <v>167.83099541610403</v>
      </c>
    </row>
    <row r="554" spans="1:12">
      <c r="A554" t="s">
        <v>196</v>
      </c>
      <c r="B554" t="str">
        <f>MKF_current_USD!C91</f>
        <v>IT Services</v>
      </c>
      <c r="C554" t="str">
        <f>MKF_current_USD!D91</f>
        <v>BPO</v>
      </c>
      <c r="D554" t="str">
        <f>MKF_current_USD!E91</f>
        <v>Total BPO</v>
      </c>
      <c r="E554" t="str">
        <f>MKF_current_USD!F91</f>
        <v>Public Sector</v>
      </c>
      <c r="F554" s="109">
        <f>MKF_current_USD!G91</f>
        <v>113.56622216159077</v>
      </c>
      <c r="G554" s="109">
        <f>MKF_current_USD!H91</f>
        <v>141.90430298847716</v>
      </c>
      <c r="H554" s="109">
        <f>MKF_current_USD!I91</f>
        <v>136.60473093152933</v>
      </c>
      <c r="I554" s="109">
        <f>MKF_current_USD!J91</f>
        <v>143.18745711661819</v>
      </c>
      <c r="J554" s="109">
        <f>MKF_current_USD!K91</f>
        <v>177.5823985776523</v>
      </c>
      <c r="K554" s="109">
        <f>MKF_current_USD!L91</f>
        <v>168.95456528583688</v>
      </c>
      <c r="L554" s="109">
        <f>MKF_current_USD!M91</f>
        <v>160.49496575194044</v>
      </c>
    </row>
    <row r="555" spans="1:12">
      <c r="A555" t="s">
        <v>196</v>
      </c>
      <c r="B555" t="str">
        <f>MKF_current_USD!C92</f>
        <v>IT Services</v>
      </c>
      <c r="C555" t="str">
        <f>MKF_current_USD!D92</f>
        <v>BPO</v>
      </c>
      <c r="D555" t="str">
        <f>MKF_current_USD!E92</f>
        <v>Total BPO</v>
      </c>
      <c r="E555" t="str">
        <f>MKF_current_USD!F92</f>
        <v>Telecom</v>
      </c>
      <c r="F555" s="109">
        <f>MKF_current_USD!G92</f>
        <v>30.059371004769954</v>
      </c>
      <c r="G555" s="109">
        <f>MKF_current_USD!H92</f>
        <v>36.856907744522942</v>
      </c>
      <c r="H555" s="109">
        <f>MKF_current_USD!I92</f>
        <v>34.998401491005247</v>
      </c>
      <c r="I555" s="109">
        <f>MKF_current_USD!J92</f>
        <v>36.379755324403234</v>
      </c>
      <c r="J555" s="109">
        <f>MKF_current_USD!K92</f>
        <v>44.854607431330159</v>
      </c>
      <c r="K555" s="109">
        <f>MKF_current_USD!L92</f>
        <v>42.462826387605169</v>
      </c>
      <c r="L555" s="109">
        <f>MKF_current_USD!M92</f>
        <v>40.16164599392301</v>
      </c>
    </row>
    <row r="556" spans="1:12">
      <c r="A556" t="s">
        <v>196</v>
      </c>
      <c r="B556" t="str">
        <f>MKF_current_USD!C93</f>
        <v>IT Services</v>
      </c>
      <c r="C556" t="str">
        <f>MKF_current_USD!D93</f>
        <v>BPO</v>
      </c>
      <c r="D556" t="str">
        <f>MKF_current_USD!E93</f>
        <v>Total BPO</v>
      </c>
      <c r="E556" t="str">
        <f>MKF_current_USD!F93</f>
        <v>Utilities</v>
      </c>
      <c r="F556" s="109">
        <f>MKF_current_USD!G93</f>
        <v>27.261346972866122</v>
      </c>
      <c r="G556" s="109">
        <f>MKF_current_USD!H93</f>
        <v>33.416842545120609</v>
      </c>
      <c r="H556" s="109">
        <f>MKF_current_USD!I93</f>
        <v>32.00826849463607</v>
      </c>
      <c r="I556" s="109">
        <f>MKF_current_USD!J93</f>
        <v>33.574072652742537</v>
      </c>
      <c r="J556" s="109">
        <f>MKF_current_USD!K93</f>
        <v>41.669765817552666</v>
      </c>
      <c r="K556" s="109">
        <f>MKF_current_USD!L93</f>
        <v>39.57510476497891</v>
      </c>
      <c r="L556" s="109">
        <f>MKF_current_USD!M93</f>
        <v>37.470194614264564</v>
      </c>
    </row>
    <row r="557" spans="1:12">
      <c r="A557" t="s">
        <v>196</v>
      </c>
      <c r="B557" t="str">
        <f>MKF_current_USD!C94</f>
        <v>IT Services</v>
      </c>
      <c r="C557" t="str">
        <f>MKF_current_USD!D94</f>
        <v>BPO</v>
      </c>
      <c r="D557" t="str">
        <f>MKF_current_USD!E94</f>
        <v>Total BPO</v>
      </c>
      <c r="E557" t="str">
        <f>MKF_current_USD!F94</f>
        <v>Retail &amp; Wholesale</v>
      </c>
      <c r="F557" s="109">
        <f>MKF_current_USD!G94</f>
        <v>46.131798005641862</v>
      </c>
      <c r="G557" s="109">
        <f>MKF_current_USD!H94</f>
        <v>52.981580931357904</v>
      </c>
      <c r="H557" s="109">
        <f>MKF_current_USD!I94</f>
        <v>49.946440936838499</v>
      </c>
      <c r="I557" s="109">
        <f>MKF_current_USD!J94</f>
        <v>52.055555376549144</v>
      </c>
      <c r="J557" s="109">
        <f>MKF_current_USD!K94</f>
        <v>64.420055408609173</v>
      </c>
      <c r="K557" s="109">
        <f>MKF_current_USD!L94</f>
        <v>61.069429146109769</v>
      </c>
      <c r="L557" s="109">
        <f>MKF_current_USD!M94</f>
        <v>57.718142081007109</v>
      </c>
    </row>
    <row r="558" spans="1:12">
      <c r="A558" t="s">
        <v>196</v>
      </c>
      <c r="B558" t="str">
        <f>MKF_current_USD!C95</f>
        <v>IT Services</v>
      </c>
      <c r="C558" t="str">
        <f>MKF_current_USD!D95</f>
        <v>BPO</v>
      </c>
      <c r="D558" t="str">
        <f>MKF_current_USD!E95</f>
        <v>Total BPO</v>
      </c>
      <c r="E558" t="str">
        <f>MKF_current_USD!F95</f>
        <v>Services &amp; Consumers</v>
      </c>
      <c r="F558" s="109">
        <f>MKF_current_USD!G95</f>
        <v>64.19881029319626</v>
      </c>
      <c r="G558" s="109">
        <f>MKF_current_USD!H95</f>
        <v>68.538862577590706</v>
      </c>
      <c r="H558" s="109">
        <f>MKF_current_USD!I95</f>
        <v>62.754287070025597</v>
      </c>
      <c r="I558" s="109">
        <f>MKF_current_USD!J95</f>
        <v>64.970084899995854</v>
      </c>
      <c r="J558" s="109">
        <f>MKF_current_USD!K95</f>
        <v>79.922447776028775</v>
      </c>
      <c r="K558" s="109">
        <f>MKF_current_USD!L95</f>
        <v>74.929271947330491</v>
      </c>
      <c r="L558" s="109">
        <f>MKF_current_USD!M95</f>
        <v>69.952536421315287</v>
      </c>
    </row>
    <row r="559" spans="1:12">
      <c r="A559" t="s">
        <v>196</v>
      </c>
      <c r="B559" t="str">
        <f>MKF_current_USD!C96</f>
        <v>IT Services</v>
      </c>
      <c r="C559" t="str">
        <f>MKF_current_USD!D96</f>
        <v>BPO</v>
      </c>
      <c r="D559" t="str">
        <f>MKF_current_USD!E96</f>
        <v>Total BPO</v>
      </c>
      <c r="E559" t="str">
        <f>MKF_current_USD!F96</f>
        <v>Transport</v>
      </c>
      <c r="F559" s="109">
        <f>MKF_current_USD!G96</f>
        <v>51.376364839577491</v>
      </c>
      <c r="G559" s="109">
        <f>MKF_current_USD!H96</f>
        <v>55.956449478983366</v>
      </c>
      <c r="H559" s="109">
        <f>MKF_current_USD!I96</f>
        <v>51.614298125307002</v>
      </c>
      <c r="I559" s="109">
        <f>MKF_current_USD!J96</f>
        <v>53.723247356959469</v>
      </c>
      <c r="J559" s="109">
        <f>MKF_current_USD!K96</f>
        <v>66.695205749243911</v>
      </c>
      <c r="K559" s="109">
        <f>MKF_current_USD!L96</f>
        <v>63.493389219883504</v>
      </c>
      <c r="L559" s="109">
        <f>MKF_current_USD!M96</f>
        <v>60.267353265298304</v>
      </c>
    </row>
    <row r="560" spans="1:12">
      <c r="A560" t="s">
        <v>196</v>
      </c>
      <c r="B560" t="str">
        <f>MKF_current_USD!C158</f>
        <v>Hardware, Software &amp; Cloud Platforms</v>
      </c>
      <c r="C560" t="str">
        <f>MKF_current_USD!D158</f>
        <v>Hardware</v>
      </c>
      <c r="D560" t="str">
        <f>MKF_current_USD!E158</f>
        <v>Total Hardware</v>
      </c>
      <c r="E560" t="str">
        <f>MKF_current_USD!F158</f>
        <v>Manufacturing</v>
      </c>
      <c r="F560" s="109">
        <f>MKF_current_USD!G158</f>
        <v>135.71638228193606</v>
      </c>
      <c r="G560" s="109">
        <f>MKF_current_USD!H158</f>
        <v>162.25743625471699</v>
      </c>
      <c r="H560" s="109">
        <f>MKF_current_USD!I158</f>
        <v>151.16910844723532</v>
      </c>
      <c r="I560" s="109">
        <f>MKF_current_USD!J158</f>
        <v>155.30493334059543</v>
      </c>
      <c r="J560" s="109">
        <f>MKF_current_USD!K158</f>
        <v>188.65852368295143</v>
      </c>
      <c r="K560" s="109">
        <f>MKF_current_USD!L158</f>
        <v>175.84915756565903</v>
      </c>
      <c r="L560" s="109">
        <f>MKF_current_USD!M158</f>
        <v>163.59200534190617</v>
      </c>
    </row>
    <row r="561" spans="1:12">
      <c r="A561" t="s">
        <v>196</v>
      </c>
      <c r="B561" t="str">
        <f>MKF_current_USD!C159</f>
        <v>Hardware, Software &amp; Cloud Platforms</v>
      </c>
      <c r="C561" t="str">
        <f>MKF_current_USD!D159</f>
        <v>Hardware</v>
      </c>
      <c r="D561" t="str">
        <f>MKF_current_USD!E159</f>
        <v>Total Hardware</v>
      </c>
      <c r="E561" t="str">
        <f>MKF_current_USD!F159</f>
        <v>Banking</v>
      </c>
      <c r="F561" s="109">
        <f>MKF_current_USD!G159</f>
        <v>147.05567557415219</v>
      </c>
      <c r="G561" s="109">
        <f>MKF_current_USD!H159</f>
        <v>177.99352101895855</v>
      </c>
      <c r="H561" s="109">
        <f>MKF_current_USD!I159</f>
        <v>164.43853589914542</v>
      </c>
      <c r="I561" s="109">
        <f>MKF_current_USD!J159</f>
        <v>166.03158171641394</v>
      </c>
      <c r="J561" s="109">
        <f>MKF_current_USD!K159</f>
        <v>198.3004040798248</v>
      </c>
      <c r="K561" s="109">
        <f>MKF_current_USD!L159</f>
        <v>181.73258080660023</v>
      </c>
      <c r="L561" s="109">
        <f>MKF_current_USD!M159</f>
        <v>166.3337231254184</v>
      </c>
    </row>
    <row r="562" spans="1:12">
      <c r="A562" t="s">
        <v>196</v>
      </c>
      <c r="B562" t="str">
        <f>MKF_current_USD!C160</f>
        <v>Hardware, Software &amp; Cloud Platforms</v>
      </c>
      <c r="C562" t="str">
        <f>MKF_current_USD!D160</f>
        <v>Hardware</v>
      </c>
      <c r="D562" t="str">
        <f>MKF_current_USD!E160</f>
        <v>Total Hardware</v>
      </c>
      <c r="E562" t="str">
        <f>MKF_current_USD!F160</f>
        <v>Insurance</v>
      </c>
      <c r="F562" s="109">
        <f>MKF_current_USD!G160</f>
        <v>85.789673914426203</v>
      </c>
      <c r="G562" s="109">
        <f>MKF_current_USD!H160</f>
        <v>104.80515357052015</v>
      </c>
      <c r="H562" s="109">
        <f>MKF_current_USD!I160</f>
        <v>96.368528596890428</v>
      </c>
      <c r="I562" s="109">
        <f>MKF_current_USD!J160</f>
        <v>96.902768111198114</v>
      </c>
      <c r="J562" s="109">
        <f>MKF_current_USD!K160</f>
        <v>115.29344738728203</v>
      </c>
      <c r="K562" s="109">
        <f>MKF_current_USD!L160</f>
        <v>105.26478688572381</v>
      </c>
      <c r="L562" s="109">
        <f>MKF_current_USD!M160</f>
        <v>96.022754209200727</v>
      </c>
    </row>
    <row r="563" spans="1:12">
      <c r="A563" t="s">
        <v>196</v>
      </c>
      <c r="B563" t="str">
        <f>MKF_current_USD!C161</f>
        <v>Hardware, Software &amp; Cloud Platforms</v>
      </c>
      <c r="C563" t="str">
        <f>MKF_current_USD!D161</f>
        <v>Hardware</v>
      </c>
      <c r="D563" t="str">
        <f>MKF_current_USD!E161</f>
        <v>Total Hardware</v>
      </c>
      <c r="E563" t="str">
        <f>MKF_current_USD!F161</f>
        <v>Public Sector</v>
      </c>
      <c r="F563" s="109">
        <f>MKF_current_USD!G161</f>
        <v>137.15046896942434</v>
      </c>
      <c r="G563" s="109">
        <f>MKF_current_USD!H161</f>
        <v>175.07911168165214</v>
      </c>
      <c r="H563" s="109">
        <f>MKF_current_USD!I161</f>
        <v>167.98523010863201</v>
      </c>
      <c r="I563" s="109">
        <f>MKF_current_USD!J161</f>
        <v>174.09628719234647</v>
      </c>
      <c r="J563" s="109">
        <f>MKF_current_USD!K161</f>
        <v>213.01931708857035</v>
      </c>
      <c r="K563" s="109">
        <f>MKF_current_USD!L161</f>
        <v>199.61310852553348</v>
      </c>
      <c r="L563" s="109">
        <f>MKF_current_USD!M161</f>
        <v>186.44688369262664</v>
      </c>
    </row>
    <row r="564" spans="1:12">
      <c r="A564" t="s">
        <v>196</v>
      </c>
      <c r="B564" t="str">
        <f>MKF_current_USD!C162</f>
        <v>Hardware, Software &amp; Cloud Platforms</v>
      </c>
      <c r="C564" t="str">
        <f>MKF_current_USD!D162</f>
        <v>Hardware</v>
      </c>
      <c r="D564" t="str">
        <f>MKF_current_USD!E162</f>
        <v>Total Hardware</v>
      </c>
      <c r="E564" t="str">
        <f>MKF_current_USD!F162</f>
        <v>Telecom</v>
      </c>
      <c r="F564" s="109">
        <f>MKF_current_USD!G162</f>
        <v>39.152281487032219</v>
      </c>
      <c r="G564" s="109">
        <f>MKF_current_USD!H162</f>
        <v>48.632194625600313</v>
      </c>
      <c r="H564" s="109">
        <f>MKF_current_USD!I162</f>
        <v>45.866289517828683</v>
      </c>
      <c r="I564" s="109">
        <f>MKF_current_USD!J162</f>
        <v>47.238105911063172</v>
      </c>
      <c r="J564" s="109">
        <f>MKF_current_USD!K162</f>
        <v>57.361229718956217</v>
      </c>
      <c r="K564" s="109">
        <f>MKF_current_USD!L162</f>
        <v>53.271657019235931</v>
      </c>
      <c r="L564" s="109">
        <f>MKF_current_USD!M162</f>
        <v>49.246846870830701</v>
      </c>
    </row>
    <row r="565" spans="1:12">
      <c r="A565" t="s">
        <v>196</v>
      </c>
      <c r="B565" t="str">
        <f>MKF_current_USD!C163</f>
        <v>Hardware, Software &amp; Cloud Platforms</v>
      </c>
      <c r="C565" t="str">
        <f>MKF_current_USD!D163</f>
        <v>Hardware</v>
      </c>
      <c r="D565" t="str">
        <f>MKF_current_USD!E163</f>
        <v>Total Hardware</v>
      </c>
      <c r="E565" t="str">
        <f>MKF_current_USD!F163</f>
        <v>Utilities</v>
      </c>
      <c r="F565" s="109">
        <f>MKF_current_USD!G163</f>
        <v>47.199848770151135</v>
      </c>
      <c r="G565" s="109">
        <f>MKF_current_USD!H163</f>
        <v>58.129057359470949</v>
      </c>
      <c r="H565" s="109">
        <f>MKF_current_USD!I163</f>
        <v>55.182560599541489</v>
      </c>
      <c r="I565" s="109">
        <f>MKF_current_USD!J163</f>
        <v>56.667259534752212</v>
      </c>
      <c r="J565" s="109">
        <f>MKF_current_USD!K163</f>
        <v>68.81016177235351</v>
      </c>
      <c r="K565" s="109">
        <f>MKF_current_USD!L163</f>
        <v>64.09064397110339</v>
      </c>
      <c r="L565" s="109">
        <f>MKF_current_USD!M163</f>
        <v>59.596053743309511</v>
      </c>
    </row>
    <row r="566" spans="1:12">
      <c r="A566" t="s">
        <v>196</v>
      </c>
      <c r="B566" t="str">
        <f>MKF_current_USD!C164</f>
        <v>Hardware, Software &amp; Cloud Platforms</v>
      </c>
      <c r="C566" t="str">
        <f>MKF_current_USD!D164</f>
        <v>Hardware</v>
      </c>
      <c r="D566" t="str">
        <f>MKF_current_USD!E164</f>
        <v>Total Hardware</v>
      </c>
      <c r="E566" t="str">
        <f>MKF_current_USD!F164</f>
        <v>Retail &amp; Wholesale</v>
      </c>
      <c r="F566" s="109">
        <f>MKF_current_USD!G164</f>
        <v>84.254603361998704</v>
      </c>
      <c r="G566" s="109">
        <f>MKF_current_USD!H164</f>
        <v>102.04960232440529</v>
      </c>
      <c r="H566" s="109">
        <f>MKF_current_USD!I164</f>
        <v>95.743218335917703</v>
      </c>
      <c r="I566" s="109">
        <f>MKF_current_USD!J164</f>
        <v>97.725382548419688</v>
      </c>
      <c r="J566" s="109">
        <f>MKF_current_USD!K164</f>
        <v>117.52662128650894</v>
      </c>
      <c r="K566" s="109">
        <f>MKF_current_USD!L164</f>
        <v>108.06624843436059</v>
      </c>
      <c r="L566" s="109">
        <f>MKF_current_USD!M164</f>
        <v>98.819623019419254</v>
      </c>
    </row>
    <row r="567" spans="1:12">
      <c r="A567" t="s">
        <v>196</v>
      </c>
      <c r="B567" t="str">
        <f>MKF_current_USD!C165</f>
        <v>Hardware, Software &amp; Cloud Platforms</v>
      </c>
      <c r="C567" t="str">
        <f>MKF_current_USD!D165</f>
        <v>Hardware</v>
      </c>
      <c r="D567" t="str">
        <f>MKF_current_USD!E165</f>
        <v>Total Hardware</v>
      </c>
      <c r="E567" t="str">
        <f>MKF_current_USD!F165</f>
        <v>Services &amp; Consumers</v>
      </c>
      <c r="F567" s="109">
        <f>MKF_current_USD!G165</f>
        <v>404.04580027774603</v>
      </c>
      <c r="G567" s="109">
        <f>MKF_current_USD!H165</f>
        <v>479.21494782569033</v>
      </c>
      <c r="H567" s="109">
        <f>MKF_current_USD!I165</f>
        <v>450.0615724322281</v>
      </c>
      <c r="I567" s="109">
        <f>MKF_current_USD!J165</f>
        <v>460.76597319729024</v>
      </c>
      <c r="J567" s="109">
        <f>MKF_current_USD!K165</f>
        <v>556.91620032260016</v>
      </c>
      <c r="K567" s="109">
        <f>MKF_current_USD!L165</f>
        <v>515.70555275872027</v>
      </c>
      <c r="L567" s="109">
        <f>MKF_current_USD!M165</f>
        <v>475.8806889883283</v>
      </c>
    </row>
    <row r="568" spans="1:12">
      <c r="A568" t="s">
        <v>196</v>
      </c>
      <c r="B568" t="str">
        <f>MKF_current_USD!C166</f>
        <v>Hardware, Software &amp; Cloud Platforms</v>
      </c>
      <c r="C568" t="str">
        <f>MKF_current_USD!D166</f>
        <v>Hardware</v>
      </c>
      <c r="D568" t="str">
        <f>MKF_current_USD!E166</f>
        <v>Total Hardware</v>
      </c>
      <c r="E568" t="str">
        <f>MKF_current_USD!F166</f>
        <v>Transport</v>
      </c>
      <c r="F568" s="109">
        <f>MKF_current_USD!G166</f>
        <v>35.409902623380304</v>
      </c>
      <c r="G568" s="109">
        <f>MKF_current_USD!H166</f>
        <v>41.523160910974788</v>
      </c>
      <c r="H568" s="109">
        <f>MKF_current_USD!I166</f>
        <v>38.999690738481881</v>
      </c>
      <c r="I568" s="109">
        <f>MKF_current_USD!J166</f>
        <v>40.142884060406381</v>
      </c>
      <c r="J568" s="109">
        <f>MKF_current_USD!K166</f>
        <v>48.814455424299446</v>
      </c>
      <c r="K568" s="109">
        <f>MKF_current_USD!L166</f>
        <v>45.516534431468706</v>
      </c>
      <c r="L568" s="109">
        <f>MKF_current_USD!M166</f>
        <v>42.317307019457559</v>
      </c>
    </row>
    <row r="569" spans="1:12">
      <c r="A569" t="s">
        <v>196</v>
      </c>
      <c r="B569" t="str">
        <f>MKF_current_USD!C188</f>
        <v>Personnel</v>
      </c>
      <c r="C569" t="str">
        <f>MKF_current_USD!D188</f>
        <v>Total Personnel</v>
      </c>
      <c r="D569" t="str">
        <f>MKF_current_USD!E188</f>
        <v>Total Personnel</v>
      </c>
      <c r="E569" t="str">
        <f>MKF_current_USD!F188</f>
        <v>Manufacturing</v>
      </c>
      <c r="F569" s="109">
        <f>MKF_current_USD!G188</f>
        <v>1565.1220173797758</v>
      </c>
      <c r="G569" s="109">
        <f>MKF_current_USD!H188</f>
        <v>1855.2723968648563</v>
      </c>
      <c r="H569" s="109">
        <f>MKF_current_USD!I188</f>
        <v>1806.3686952774308</v>
      </c>
      <c r="I569" s="109">
        <f>MKF_current_USD!J188</f>
        <v>1947.2744630477757</v>
      </c>
      <c r="J569" s="109">
        <f>MKF_current_USD!K188</f>
        <v>2489.3176780679919</v>
      </c>
      <c r="K569" s="109">
        <f>MKF_current_USD!L188</f>
        <v>2435.4454711425692</v>
      </c>
      <c r="L569" s="109">
        <f>MKF_current_USD!M188</f>
        <v>2368.9691298362773</v>
      </c>
    </row>
    <row r="570" spans="1:12">
      <c r="A570" t="s">
        <v>196</v>
      </c>
      <c r="B570" t="str">
        <f>MKF_current_USD!C189</f>
        <v>Personnel</v>
      </c>
      <c r="C570" t="str">
        <f>MKF_current_USD!D189</f>
        <v>Total Personnel</v>
      </c>
      <c r="D570" t="str">
        <f>MKF_current_USD!E189</f>
        <v>Total Personnel</v>
      </c>
      <c r="E570" t="str">
        <f>MKF_current_USD!F189</f>
        <v>Banking</v>
      </c>
      <c r="F570" s="109">
        <f>MKF_current_USD!G189</f>
        <v>1331.4959598776127</v>
      </c>
      <c r="G570" s="109">
        <f>MKF_current_USD!H189</f>
        <v>1605.1107728442878</v>
      </c>
      <c r="H570" s="109">
        <f>MKF_current_USD!I189</f>
        <v>1539.3357261358312</v>
      </c>
      <c r="I570" s="109">
        <f>MKF_current_USD!J189</f>
        <v>1616.2044465456997</v>
      </c>
      <c r="J570" s="109">
        <f>MKF_current_USD!K189</f>
        <v>2008.0149848761157</v>
      </c>
      <c r="K570" s="109">
        <f>MKF_current_USD!L189</f>
        <v>1912.0086577641421</v>
      </c>
      <c r="L570" s="109">
        <f>MKF_current_USD!M189</f>
        <v>1814.525460909286</v>
      </c>
    </row>
    <row r="571" spans="1:12">
      <c r="A571" t="s">
        <v>196</v>
      </c>
      <c r="B571" t="str">
        <f>MKF_current_USD!C190</f>
        <v>Personnel</v>
      </c>
      <c r="C571" t="str">
        <f>MKF_current_USD!D190</f>
        <v>Total Personnel</v>
      </c>
      <c r="D571" t="str">
        <f>MKF_current_USD!E190</f>
        <v>Total Personnel</v>
      </c>
      <c r="E571" t="str">
        <f>MKF_current_USD!F190</f>
        <v>Insurance</v>
      </c>
      <c r="F571" s="109">
        <f>MKF_current_USD!G190</f>
        <v>683.67719932317277</v>
      </c>
      <c r="G571" s="109">
        <f>MKF_current_USD!H190</f>
        <v>833.04748831770371</v>
      </c>
      <c r="H571" s="109">
        <f>MKF_current_USD!I190</f>
        <v>794.4587046130481</v>
      </c>
      <c r="I571" s="109">
        <f>MKF_current_USD!J190</f>
        <v>828.86500125673399</v>
      </c>
      <c r="J571" s="109">
        <f>MKF_current_USD!K190</f>
        <v>1022.3736235911106</v>
      </c>
      <c r="K571" s="109">
        <f>MKF_current_USD!L190</f>
        <v>966.36463759553283</v>
      </c>
      <c r="L571" s="109">
        <f>MKF_current_USD!M190</f>
        <v>910.5399744735646</v>
      </c>
    </row>
    <row r="572" spans="1:12">
      <c r="A572" t="s">
        <v>196</v>
      </c>
      <c r="B572" t="str">
        <f>MKF_current_USD!C191</f>
        <v>Personnel</v>
      </c>
      <c r="C572" t="str">
        <f>MKF_current_USD!D191</f>
        <v>Total Personnel</v>
      </c>
      <c r="D572" t="str">
        <f>MKF_current_USD!E191</f>
        <v>Total Personnel</v>
      </c>
      <c r="E572" t="str">
        <f>MKF_current_USD!F191</f>
        <v>Public Sector</v>
      </c>
      <c r="F572" s="109">
        <f>MKF_current_USD!G191</f>
        <v>874.5197658328409</v>
      </c>
      <c r="G572" s="109">
        <f>MKF_current_USD!H191</f>
        <v>1094.5291743273842</v>
      </c>
      <c r="H572" s="109">
        <f>MKF_current_USD!I191</f>
        <v>1055.2376039349704</v>
      </c>
      <c r="I572" s="109">
        <f>MKF_current_USD!J191</f>
        <v>1107.4748785574723</v>
      </c>
      <c r="J572" s="109">
        <f>MKF_current_USD!K191</f>
        <v>1375.1736630820546</v>
      </c>
      <c r="K572" s="109">
        <f>MKF_current_USD!L191</f>
        <v>1309.728647780842</v>
      </c>
      <c r="L572" s="109">
        <f>MKF_current_USD!M191</f>
        <v>1244.7151537426173</v>
      </c>
    </row>
    <row r="573" spans="1:12">
      <c r="A573" t="s">
        <v>196</v>
      </c>
      <c r="B573" t="str">
        <f>MKF_current_USD!C192</f>
        <v>Personnel</v>
      </c>
      <c r="C573" t="str">
        <f>MKF_current_USD!D192</f>
        <v>Total Personnel</v>
      </c>
      <c r="D573" t="str">
        <f>MKF_current_USD!E192</f>
        <v>Total Personnel</v>
      </c>
      <c r="E573" t="str">
        <f>MKF_current_USD!F192</f>
        <v>Telecom</v>
      </c>
      <c r="F573" s="109">
        <f>MKF_current_USD!G192</f>
        <v>244.82963802028974</v>
      </c>
      <c r="G573" s="109">
        <f>MKF_current_USD!H192</f>
        <v>304.33034905294221</v>
      </c>
      <c r="H573" s="109">
        <f>MKF_current_USD!I192</f>
        <v>293.55371183616489</v>
      </c>
      <c r="I573" s="109">
        <f>MKF_current_USD!J192</f>
        <v>309.84180532690198</v>
      </c>
      <c r="J573" s="109">
        <f>MKF_current_USD!K192</f>
        <v>387.04650461317596</v>
      </c>
      <c r="K573" s="109">
        <f>MKF_current_USD!L192</f>
        <v>370.74168239913115</v>
      </c>
      <c r="L573" s="109">
        <f>MKF_current_USD!M192</f>
        <v>354.27203594538094</v>
      </c>
    </row>
    <row r="574" spans="1:12">
      <c r="A574" t="s">
        <v>196</v>
      </c>
      <c r="B574" t="str">
        <f>MKF_current_USD!C193</f>
        <v>Personnel</v>
      </c>
      <c r="C574" t="str">
        <f>MKF_current_USD!D193</f>
        <v>Total Personnel</v>
      </c>
      <c r="D574" t="str">
        <f>MKF_current_USD!E193</f>
        <v>Total Personnel</v>
      </c>
      <c r="E574" t="str">
        <f>MKF_current_USD!F193</f>
        <v>Utilities</v>
      </c>
      <c r="F574" s="109">
        <f>MKF_current_USD!G193</f>
        <v>254.54831508012231</v>
      </c>
      <c r="G574" s="109">
        <f>MKF_current_USD!H193</f>
        <v>314.70895390366485</v>
      </c>
      <c r="H574" s="109">
        <f>MKF_current_USD!I193</f>
        <v>303.2353349202279</v>
      </c>
      <c r="I574" s="109">
        <f>MKF_current_USD!J193</f>
        <v>319.54136637435624</v>
      </c>
      <c r="J574" s="109">
        <f>MKF_current_USD!K193</f>
        <v>398.50014097930233</v>
      </c>
      <c r="K574" s="109">
        <f>MKF_current_USD!L193</f>
        <v>381.0533464158309</v>
      </c>
      <c r="L574" s="109">
        <f>MKF_current_USD!M193</f>
        <v>363.53284019720383</v>
      </c>
    </row>
    <row r="575" spans="1:12">
      <c r="A575" t="s">
        <v>196</v>
      </c>
      <c r="B575" t="str">
        <f>MKF_current_USD!C194</f>
        <v>Personnel</v>
      </c>
      <c r="C575" t="str">
        <f>MKF_current_USD!D194</f>
        <v>Total Personnel</v>
      </c>
      <c r="D575" t="str">
        <f>MKF_current_USD!E194</f>
        <v>Total Personnel</v>
      </c>
      <c r="E575" t="str">
        <f>MKF_current_USD!F194</f>
        <v>Retail &amp; Wholesale</v>
      </c>
      <c r="F575" s="109">
        <f>MKF_current_USD!G194</f>
        <v>432.51401507620147</v>
      </c>
      <c r="G575" s="109">
        <f>MKF_current_USD!H194</f>
        <v>519.31153794720615</v>
      </c>
      <c r="H575" s="109">
        <f>MKF_current_USD!I194</f>
        <v>502.51670460600513</v>
      </c>
      <c r="I575" s="109">
        <f>MKF_current_USD!J194</f>
        <v>532.81096770604495</v>
      </c>
      <c r="J575" s="109">
        <f>MKF_current_USD!K194</f>
        <v>668.41991424421099</v>
      </c>
      <c r="K575" s="109">
        <f>MKF_current_USD!L194</f>
        <v>641.87245369128186</v>
      </c>
      <c r="L575" s="109">
        <f>MKF_current_USD!M194</f>
        <v>613.64182723710542</v>
      </c>
    </row>
    <row r="576" spans="1:12">
      <c r="A576" t="s">
        <v>196</v>
      </c>
      <c r="B576" t="str">
        <f>MKF_current_USD!C195</f>
        <v>Personnel</v>
      </c>
      <c r="C576" t="str">
        <f>MKF_current_USD!D195</f>
        <v>Total Personnel</v>
      </c>
      <c r="D576" t="str">
        <f>MKF_current_USD!E195</f>
        <v>Total Personnel</v>
      </c>
      <c r="E576" t="str">
        <f>MKF_current_USD!F195</f>
        <v>Services &amp; Consumers</v>
      </c>
      <c r="F576" s="109">
        <f>MKF_current_USD!G195</f>
        <v>1142.3515102340409</v>
      </c>
      <c r="G576" s="109">
        <f>MKF_current_USD!H195</f>
        <v>1345.9500992846731</v>
      </c>
      <c r="H576" s="109">
        <f>MKF_current_USD!I195</f>
        <v>1297.957172764113</v>
      </c>
      <c r="I576" s="109">
        <f>MKF_current_USD!J195</f>
        <v>1375.7445107975407</v>
      </c>
      <c r="J576" s="109">
        <f>MKF_current_USD!K195</f>
        <v>1722.8113765278022</v>
      </c>
      <c r="K576" s="109">
        <f>MKF_current_USD!L195</f>
        <v>1649.3593875352933</v>
      </c>
      <c r="L576" s="109">
        <f>MKF_current_USD!M195</f>
        <v>1569.6920502867074</v>
      </c>
    </row>
    <row r="577" spans="1:12">
      <c r="A577" t="s">
        <v>196</v>
      </c>
      <c r="B577" t="str">
        <f>MKF_current_USD!C196</f>
        <v>Personnel</v>
      </c>
      <c r="C577" t="str">
        <f>MKF_current_USD!D196</f>
        <v>Total Personnel</v>
      </c>
      <c r="D577" t="str">
        <f>MKF_current_USD!E196</f>
        <v>Total Personnel</v>
      </c>
      <c r="E577" t="str">
        <f>MKF_current_USD!F196</f>
        <v>Transport</v>
      </c>
      <c r="F577" s="109">
        <f>MKF_current_USD!G196</f>
        <v>271.52152028288674</v>
      </c>
      <c r="G577" s="109">
        <f>MKF_current_USD!H196</f>
        <v>310.62515349130172</v>
      </c>
      <c r="H577" s="109">
        <f>MKF_current_USD!I196</f>
        <v>298.14867271015231</v>
      </c>
      <c r="I577" s="109">
        <f>MKF_current_USD!J196</f>
        <v>316.79311409746521</v>
      </c>
      <c r="J577" s="109">
        <f>MKF_current_USD!K196</f>
        <v>399.44551119209325</v>
      </c>
      <c r="K577" s="109">
        <f>MKF_current_USD!L196</f>
        <v>385.91203663993213</v>
      </c>
      <c r="L577" s="109">
        <f>MKF_current_USD!M196</f>
        <v>370.74125381511158</v>
      </c>
    </row>
    <row r="578" spans="1:12">
      <c r="A578" t="s">
        <v>196</v>
      </c>
      <c r="B578" t="str">
        <f>MKF_current_USD!C198</f>
        <v>Miscellaneous</v>
      </c>
      <c r="C578" t="str">
        <f>MKF_current_USD!D198</f>
        <v>Total Miscellaneous</v>
      </c>
      <c r="D578" t="str">
        <f>MKF_current_USD!E198</f>
        <v>Total Miscellaneous</v>
      </c>
      <c r="E578" t="str">
        <f>MKF_current_USD!F198</f>
        <v>Manufacturing</v>
      </c>
      <c r="F578" s="109">
        <f>MKF_current_USD!G198</f>
        <v>5428.4974991022764</v>
      </c>
      <c r="G578" s="109">
        <f>MKF_current_USD!H198</f>
        <v>5938.027861638363</v>
      </c>
      <c r="H578" s="109">
        <f>MKF_current_USD!I198</f>
        <v>6134.7927395085026</v>
      </c>
      <c r="I578" s="109">
        <f>MKF_current_USD!J198</f>
        <v>6361.4069844072164</v>
      </c>
      <c r="J578" s="109">
        <f>MKF_current_USD!K198</f>
        <v>6576.3374622100773</v>
      </c>
      <c r="K578" s="109">
        <f>MKF_current_USD!L198</f>
        <v>6750.8894010608401</v>
      </c>
      <c r="L578" s="109">
        <f>MKF_current_USD!M198</f>
        <v>6918.0744357086523</v>
      </c>
    </row>
    <row r="579" spans="1:12">
      <c r="A579" t="s">
        <v>196</v>
      </c>
      <c r="B579" t="str">
        <f>MKF_current_USD!C199</f>
        <v>Miscellaneous</v>
      </c>
      <c r="C579" t="str">
        <f>MKF_current_USD!D199</f>
        <v>Total Miscellaneous</v>
      </c>
      <c r="D579" t="str">
        <f>MKF_current_USD!E199</f>
        <v>Total Miscellaneous</v>
      </c>
      <c r="E579" t="str">
        <f>MKF_current_USD!F199</f>
        <v>Banking</v>
      </c>
      <c r="F579" s="109">
        <f>MKF_current_USD!G199</f>
        <v>2672.0326001568737</v>
      </c>
      <c r="G579" s="109">
        <f>MKF_current_USD!H199</f>
        <v>2940.0563715378644</v>
      </c>
      <c r="H579" s="109">
        <f>MKF_current_USD!I199</f>
        <v>3040.8771960829135</v>
      </c>
      <c r="I579" s="109">
        <f>MKF_current_USD!J199</f>
        <v>3141.1806917851163</v>
      </c>
      <c r="J579" s="109">
        <f>MKF_current_USD!K199</f>
        <v>3230.6887840823483</v>
      </c>
      <c r="K579" s="109">
        <f>MKF_current_USD!L199</f>
        <v>3295.1210493297281</v>
      </c>
      <c r="L579" s="109">
        <f>MKF_current_USD!M199</f>
        <v>3350.5838729013844</v>
      </c>
    </row>
    <row r="580" spans="1:12">
      <c r="A580" t="s">
        <v>196</v>
      </c>
      <c r="B580" t="str">
        <f>MKF_current_USD!C200</f>
        <v>Miscellaneous</v>
      </c>
      <c r="C580" t="str">
        <f>MKF_current_USD!D200</f>
        <v>Total Miscellaneous</v>
      </c>
      <c r="D580" t="str">
        <f>MKF_current_USD!E200</f>
        <v>Total Miscellaneous</v>
      </c>
      <c r="E580" t="str">
        <f>MKF_current_USD!F200</f>
        <v>Insurance</v>
      </c>
      <c r="F580" s="109">
        <f>MKF_current_USD!G200</f>
        <v>1354.5521443131204</v>
      </c>
      <c r="G580" s="109">
        <f>MKF_current_USD!H200</f>
        <v>1486.0887118435492</v>
      </c>
      <c r="H580" s="109">
        <f>MKF_current_USD!I200</f>
        <v>1538.6647512675256</v>
      </c>
      <c r="I580" s="109">
        <f>MKF_current_USD!J200</f>
        <v>1585.9613940160775</v>
      </c>
      <c r="J580" s="109">
        <f>MKF_current_USD!K200</f>
        <v>1628.2792850637582</v>
      </c>
      <c r="K580" s="109">
        <f>MKF_current_USD!L200</f>
        <v>1658.5160922957189</v>
      </c>
      <c r="L580" s="109">
        <f>MKF_current_USD!M200</f>
        <v>1684.8636781569221</v>
      </c>
    </row>
    <row r="581" spans="1:12">
      <c r="A581" t="s">
        <v>196</v>
      </c>
      <c r="B581" t="str">
        <f>MKF_current_USD!C201</f>
        <v>Miscellaneous</v>
      </c>
      <c r="C581" t="str">
        <f>MKF_current_USD!D201</f>
        <v>Total Miscellaneous</v>
      </c>
      <c r="D581" t="str">
        <f>MKF_current_USD!E201</f>
        <v>Total Miscellaneous</v>
      </c>
      <c r="E581" t="str">
        <f>MKF_current_USD!F201</f>
        <v>Public Sector</v>
      </c>
      <c r="F581" s="109">
        <f>MKF_current_USD!G201</f>
        <v>3542.1091751223021</v>
      </c>
      <c r="G581" s="109">
        <f>MKF_current_USD!H201</f>
        <v>3886.9736890226077</v>
      </c>
      <c r="H581" s="109">
        <f>MKF_current_USD!I201</f>
        <v>4018.8765027859922</v>
      </c>
      <c r="I581" s="109">
        <f>MKF_current_USD!J201</f>
        <v>4147.5464134824933</v>
      </c>
      <c r="J581" s="109">
        <f>MKF_current_USD!K201</f>
        <v>4269.5730079722671</v>
      </c>
      <c r="K581" s="109">
        <f>MKF_current_USD!L201</f>
        <v>4366.6982117418629</v>
      </c>
      <c r="L581" s="109">
        <f>MKF_current_USD!M201</f>
        <v>4460.6626284187596</v>
      </c>
    </row>
    <row r="582" spans="1:12">
      <c r="A582" t="s">
        <v>196</v>
      </c>
      <c r="B582" t="str">
        <f>MKF_current_USD!C202</f>
        <v>Miscellaneous</v>
      </c>
      <c r="C582" t="str">
        <f>MKF_current_USD!D202</f>
        <v>Total Miscellaneous</v>
      </c>
      <c r="D582" t="str">
        <f>MKF_current_USD!E202</f>
        <v>Total Miscellaneous</v>
      </c>
      <c r="E582" t="str">
        <f>MKF_current_USD!F202</f>
        <v>Telecom</v>
      </c>
      <c r="F582" s="109">
        <f>MKF_current_USD!G202</f>
        <v>1119.2156070000401</v>
      </c>
      <c r="G582" s="109">
        <f>MKF_current_USD!H202</f>
        <v>1227.5177516188924</v>
      </c>
      <c r="H582" s="109">
        <f>MKF_current_USD!I202</f>
        <v>1273.0140624477483</v>
      </c>
      <c r="I582" s="109">
        <f>MKF_current_USD!J202</f>
        <v>1321.6378815561559</v>
      </c>
      <c r="J582" s="109">
        <f>MKF_current_USD!K202</f>
        <v>1367.7449610207179</v>
      </c>
      <c r="K582" s="109">
        <f>MKF_current_USD!L202</f>
        <v>1405.3331827107895</v>
      </c>
      <c r="L582" s="109">
        <f>MKF_current_USD!M202</f>
        <v>1441.2394675828489</v>
      </c>
    </row>
    <row r="583" spans="1:12">
      <c r="A583" t="s">
        <v>196</v>
      </c>
      <c r="B583" t="str">
        <f>MKF_current_USD!C203</f>
        <v>Miscellaneous</v>
      </c>
      <c r="C583" t="str">
        <f>MKF_current_USD!D203</f>
        <v>Total Miscellaneous</v>
      </c>
      <c r="D583" t="str">
        <f>MKF_current_USD!E203</f>
        <v>Total Miscellaneous</v>
      </c>
      <c r="E583" t="str">
        <f>MKF_current_USD!F203</f>
        <v>Utilities</v>
      </c>
      <c r="F583" s="109">
        <f>MKF_current_USD!G203</f>
        <v>1190.2037129730093</v>
      </c>
      <c r="G583" s="109">
        <f>MKF_current_USD!H203</f>
        <v>1285.5946098625784</v>
      </c>
      <c r="H583" s="109">
        <f>MKF_current_USD!I203</f>
        <v>1318.4899114756302</v>
      </c>
      <c r="I583" s="109">
        <f>MKF_current_USD!J203</f>
        <v>1350.0113552771545</v>
      </c>
      <c r="J583" s="109">
        <f>MKF_current_USD!K203</f>
        <v>1380.7901839150077</v>
      </c>
      <c r="K583" s="109">
        <f>MKF_current_USD!L203</f>
        <v>1405.1313363168451</v>
      </c>
      <c r="L583" s="109">
        <f>MKF_current_USD!M203</f>
        <v>1430.2349130129819</v>
      </c>
    </row>
    <row r="584" spans="1:12">
      <c r="A584" t="s">
        <v>196</v>
      </c>
      <c r="B584" t="str">
        <f>MKF_current_USD!C204</f>
        <v>Miscellaneous</v>
      </c>
      <c r="C584" t="str">
        <f>MKF_current_USD!D204</f>
        <v>Total Miscellaneous</v>
      </c>
      <c r="D584" t="str">
        <f>MKF_current_USD!E204</f>
        <v>Total Miscellaneous</v>
      </c>
      <c r="E584" t="str">
        <f>MKF_current_USD!F204</f>
        <v>Retail &amp; Wholesale</v>
      </c>
      <c r="F584" s="109">
        <f>MKF_current_USD!G204</f>
        <v>1573.3217198446162</v>
      </c>
      <c r="G584" s="109">
        <f>MKF_current_USD!H204</f>
        <v>1701.8556338608862</v>
      </c>
      <c r="H584" s="109">
        <f>MKF_current_USD!I204</f>
        <v>1743.3503527498551</v>
      </c>
      <c r="I584" s="109">
        <f>MKF_current_USD!J204</f>
        <v>1791.3272784766104</v>
      </c>
      <c r="J584" s="109">
        <f>MKF_current_USD!K204</f>
        <v>1833.7850601135176</v>
      </c>
      <c r="K584" s="109">
        <f>MKF_current_USD!L204</f>
        <v>1862.826534730136</v>
      </c>
      <c r="L584" s="109">
        <f>MKF_current_USD!M204</f>
        <v>1887.7614832866454</v>
      </c>
    </row>
    <row r="585" spans="1:12">
      <c r="A585" t="s">
        <v>196</v>
      </c>
      <c r="B585" t="str">
        <f>MKF_current_USD!C205</f>
        <v>Miscellaneous</v>
      </c>
      <c r="C585" t="str">
        <f>MKF_current_USD!D205</f>
        <v>Total Miscellaneous</v>
      </c>
      <c r="D585" t="str">
        <f>MKF_current_USD!E205</f>
        <v>Total Miscellaneous</v>
      </c>
      <c r="E585" t="str">
        <f>MKF_current_USD!F205</f>
        <v>Services &amp; Consumers</v>
      </c>
      <c r="F585" s="109">
        <f>MKF_current_USD!G205</f>
        <v>4066.4458103559077</v>
      </c>
      <c r="G585" s="109">
        <f>MKF_current_USD!H205</f>
        <v>4398.2427259372034</v>
      </c>
      <c r="H585" s="109">
        <f>MKF_current_USD!I205</f>
        <v>4512.4803668601817</v>
      </c>
      <c r="I585" s="109">
        <f>MKF_current_USD!J205</f>
        <v>4645.788299304656</v>
      </c>
      <c r="J585" s="109">
        <f>MKF_current_USD!K205</f>
        <v>4764.3846270104714</v>
      </c>
      <c r="K585" s="109">
        <f>MKF_current_USD!L205</f>
        <v>4847.5737254206024</v>
      </c>
      <c r="L585" s="109">
        <f>MKF_current_USD!M205</f>
        <v>4919.3995419101002</v>
      </c>
    </row>
    <row r="586" spans="1:12">
      <c r="A586" t="s">
        <v>196</v>
      </c>
      <c r="B586" t="str">
        <f>MKF_current_USD!C206</f>
        <v>Miscellaneous</v>
      </c>
      <c r="C586" t="str">
        <f>MKF_current_USD!D206</f>
        <v>Total Miscellaneous</v>
      </c>
      <c r="D586" t="str">
        <f>MKF_current_USD!E206</f>
        <v>Total Miscellaneous</v>
      </c>
      <c r="E586" t="str">
        <f>MKF_current_USD!F206</f>
        <v>Transport</v>
      </c>
      <c r="F586" s="109">
        <f>MKF_current_USD!G206</f>
        <v>915.62097237157093</v>
      </c>
      <c r="G586" s="109">
        <f>MKF_current_USD!H206</f>
        <v>994.07256857422863</v>
      </c>
      <c r="H586" s="109">
        <f>MKF_current_USD!I206</f>
        <v>1021.3275166245862</v>
      </c>
      <c r="I586" s="109">
        <f>MKF_current_USD!J206</f>
        <v>1050.3880655720054</v>
      </c>
      <c r="J586" s="109">
        <f>MKF_current_USD!K206</f>
        <v>1078.0109556857587</v>
      </c>
      <c r="K586" s="109">
        <f>MKF_current_USD!L206</f>
        <v>1099.6499453587624</v>
      </c>
      <c r="L586" s="109">
        <f>MKF_current_USD!M206</f>
        <v>1120.8457074592484</v>
      </c>
    </row>
  </sheetData>
  <autoFilter ref="A1:L586" xr:uid="{8AC0B5F5-8992-2E47-8412-94093C74643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4ABF9-B569-1345-93E9-0FC222BD39F3}">
  <dimension ref="A1:V211"/>
  <sheetViews>
    <sheetView zoomScaleNormal="100" workbookViewId="0"/>
  </sheetViews>
  <sheetFormatPr baseColWidth="10" defaultColWidth="10.7109375" defaultRowHeight="13" customHeight="1"/>
  <cols>
    <col min="1" max="1" width="23" style="110" customWidth="1"/>
    <col min="2" max="2" width="26" style="110" bestFit="1" customWidth="1"/>
    <col min="3" max="3" width="31.5703125" style="110" bestFit="1" customWidth="1"/>
    <col min="4" max="4" width="15.85546875" style="110" bestFit="1" customWidth="1"/>
    <col min="5" max="5" width="6.7109375" style="110" customWidth="1"/>
    <col min="6" max="11" width="6.7109375" style="112" customWidth="1"/>
    <col min="12" max="12" width="5.7109375" style="112" customWidth="1"/>
    <col min="13" max="18" width="5.7109375" style="111" customWidth="1"/>
    <col min="19" max="19" width="5.7109375" style="111" bestFit="1" customWidth="1"/>
    <col min="20" max="21" width="5.140625" style="110" bestFit="1" customWidth="1"/>
    <col min="22" max="22" width="9.85546875" style="110" bestFit="1" customWidth="1"/>
    <col min="23" max="16384" width="10.7109375" style="110"/>
  </cols>
  <sheetData>
    <row r="1" spans="1:22" ht="30" customHeight="1">
      <c r="A1" s="120" t="str">
        <f>MKF_Ref_currency!A1</f>
        <v>Vertical Sectors I Germany I 2024</v>
      </c>
    </row>
    <row r="2" spans="1:22" ht="119" customHeight="1">
      <c r="A2" s="121"/>
    </row>
    <row r="3" spans="1:22" ht="15" customHeight="1"/>
    <row r="4" spans="1:22" ht="15" customHeight="1"/>
    <row r="5" spans="1:22" ht="15" customHeight="1">
      <c r="A5" s="113"/>
      <c r="B5" s="113"/>
    </row>
    <row r="6" spans="1:22" s="112" customFormat="1" ht="14">
      <c r="A6" s="119"/>
      <c r="B6" s="119"/>
      <c r="C6" s="118"/>
      <c r="D6" s="118"/>
      <c r="E6" s="118"/>
      <c r="F6" s="118"/>
      <c r="G6" s="118"/>
      <c r="H6" s="118"/>
      <c r="I6" s="118"/>
      <c r="J6" s="118"/>
      <c r="K6" s="118"/>
      <c r="L6" s="118"/>
      <c r="M6" s="118"/>
      <c r="N6" s="118"/>
      <c r="O6" s="118"/>
      <c r="P6" s="118"/>
      <c r="Q6" s="118"/>
      <c r="R6" s="118"/>
      <c r="S6" s="111"/>
    </row>
    <row r="7" spans="1:22" s="112" customFormat="1" ht="16">
      <c r="A7"/>
      <c r="B7"/>
      <c r="C7" s="117"/>
      <c r="D7" s="117"/>
      <c r="E7" s="117"/>
      <c r="F7" s="117"/>
      <c r="G7" s="117"/>
      <c r="H7" s="117"/>
      <c r="I7" s="117"/>
      <c r="J7" s="117"/>
      <c r="K7" s="117"/>
      <c r="L7" s="117"/>
      <c r="M7" s="114"/>
      <c r="N7" s="114"/>
      <c r="O7" s="114"/>
      <c r="P7" s="114"/>
      <c r="Q7" s="114"/>
      <c r="R7" s="114"/>
      <c r="S7" s="111"/>
    </row>
    <row r="8" spans="1:22" s="116" customFormat="1" ht="32" customHeight="1">
      <c r="A8" s="270" t="s">
        <v>308</v>
      </c>
      <c r="C8" s="113"/>
      <c r="D8" s="113"/>
      <c r="E8" s="113"/>
      <c r="F8" s="113"/>
      <c r="G8" s="113"/>
      <c r="H8" s="113"/>
      <c r="I8" s="113"/>
      <c r="J8" s="113"/>
      <c r="K8" s="113"/>
      <c r="L8" s="113"/>
      <c r="M8" s="113"/>
      <c r="N8" s="113"/>
      <c r="O8" s="113"/>
      <c r="P8" s="113"/>
      <c r="Q8" s="113"/>
      <c r="R8" s="113"/>
      <c r="S8" s="113"/>
      <c r="T8" s="113"/>
    </row>
    <row r="9" spans="1:22" s="115" customFormat="1" ht="42">
      <c r="A9" s="141" t="s">
        <v>41</v>
      </c>
      <c r="B9" s="141" t="s">
        <v>75</v>
      </c>
      <c r="C9" s="141" t="s">
        <v>76</v>
      </c>
      <c r="D9" s="141" t="s">
        <v>42</v>
      </c>
      <c r="E9" s="142" t="s">
        <v>207</v>
      </c>
      <c r="F9" s="142" t="s">
        <v>206</v>
      </c>
      <c r="G9" s="142" t="s">
        <v>205</v>
      </c>
      <c r="H9" s="142" t="s">
        <v>204</v>
      </c>
      <c r="I9" s="142" t="s">
        <v>203</v>
      </c>
      <c r="J9" s="220" t="s">
        <v>231</v>
      </c>
      <c r="K9" s="220" t="s">
        <v>291</v>
      </c>
      <c r="L9" s="143" t="s">
        <v>202</v>
      </c>
      <c r="M9" s="269" t="s">
        <v>201</v>
      </c>
      <c r="N9" s="269" t="s">
        <v>200</v>
      </c>
      <c r="O9" s="269" t="s">
        <v>199</v>
      </c>
      <c r="P9" s="220" t="s">
        <v>232</v>
      </c>
      <c r="Q9" s="220" t="s">
        <v>292</v>
      </c>
      <c r="R9" s="185" t="s">
        <v>230</v>
      </c>
      <c r="S9" s="122"/>
      <c r="T9" s="144"/>
      <c r="U9" s="144"/>
      <c r="V9" s="144"/>
    </row>
    <row r="10" spans="1:22" ht="16">
      <c r="A10" s="124" t="s">
        <v>46</v>
      </c>
      <c r="B10" s="128" t="s">
        <v>84</v>
      </c>
      <c r="C10" s="123" t="s">
        <v>86</v>
      </c>
      <c r="D10" s="123" t="s">
        <v>8</v>
      </c>
      <c r="E10" s="125">
        <v>96.963390911276491</v>
      </c>
      <c r="F10" s="125">
        <v>113.76636760703106</v>
      </c>
      <c r="G10" s="125">
        <v>103.83838672989748</v>
      </c>
      <c r="H10" s="125">
        <v>104.45828744201515</v>
      </c>
      <c r="I10" s="125">
        <v>125.89425777365211</v>
      </c>
      <c r="J10" s="216">
        <v>116.07903218227879</v>
      </c>
      <c r="K10" s="216">
        <v>107.41328453188051</v>
      </c>
      <c r="L10" s="126">
        <v>0.17329196656426382</v>
      </c>
      <c r="M10" s="268">
        <v>-8.7266395912600103E-2</v>
      </c>
      <c r="N10" s="268">
        <v>5.9698607773071011E-3</v>
      </c>
      <c r="O10" s="268">
        <v>0.20521081530784313</v>
      </c>
      <c r="P10" s="127">
        <v>-7.796404510379118E-2</v>
      </c>
      <c r="Q10" s="127">
        <v>-7.4653858560695729E-2</v>
      </c>
      <c r="R10" s="186">
        <v>8.4979416937702723E-3</v>
      </c>
      <c r="S10" s="119"/>
      <c r="T10" s="113"/>
      <c r="U10" s="113"/>
      <c r="V10" s="113"/>
    </row>
    <row r="11" spans="1:22" ht="16">
      <c r="A11" s="124"/>
      <c r="B11" s="128"/>
      <c r="C11" s="123"/>
      <c r="D11" s="123" t="s">
        <v>37</v>
      </c>
      <c r="E11" s="125">
        <v>142.52626440382718</v>
      </c>
      <c r="F11" s="125">
        <v>180.75685529595046</v>
      </c>
      <c r="G11" s="125">
        <v>172.26216207205715</v>
      </c>
      <c r="H11" s="125">
        <v>177.57367793972418</v>
      </c>
      <c r="I11" s="125">
        <v>215.9848320519099</v>
      </c>
      <c r="J11" s="216">
        <v>198.92799963310443</v>
      </c>
      <c r="K11" s="216">
        <v>182.36763376001352</v>
      </c>
      <c r="L11" s="126">
        <v>0.26823540946672475</v>
      </c>
      <c r="M11" s="268">
        <v>-4.6995137252111796E-2</v>
      </c>
      <c r="N11" s="268">
        <v>3.0833909221720024E-2</v>
      </c>
      <c r="O11" s="268">
        <v>0.21631108032365054</v>
      </c>
      <c r="P11" s="127">
        <v>-7.8972362349528424E-2</v>
      </c>
      <c r="Q11" s="127">
        <v>-8.3248039007250085E-2</v>
      </c>
      <c r="R11" s="186">
        <v>1.4353815953054516E-2</v>
      </c>
      <c r="S11" s="119"/>
      <c r="T11" s="113"/>
      <c r="U11" s="113"/>
      <c r="V11" s="113"/>
    </row>
    <row r="12" spans="1:22" ht="16">
      <c r="A12" s="124"/>
      <c r="B12" s="128"/>
      <c r="C12" s="123"/>
      <c r="D12" s="123" t="s">
        <v>10</v>
      </c>
      <c r="E12" s="125">
        <v>67.815531023021819</v>
      </c>
      <c r="F12" s="125">
        <v>86.455473986457221</v>
      </c>
      <c r="G12" s="125">
        <v>81.785285365214449</v>
      </c>
      <c r="H12" s="125">
        <v>83.879724690276646</v>
      </c>
      <c r="I12" s="125">
        <v>101.96830954024007</v>
      </c>
      <c r="J12" s="216">
        <v>93.934233348121836</v>
      </c>
      <c r="K12" s="216">
        <v>86.193983525781263</v>
      </c>
      <c r="L12" s="126">
        <v>0.27486244938652127</v>
      </c>
      <c r="M12" s="268">
        <v>-5.4018425970047135E-2</v>
      </c>
      <c r="N12" s="268">
        <v>2.5608999414863165E-2</v>
      </c>
      <c r="O12" s="268">
        <v>0.21564907272591771</v>
      </c>
      <c r="P12" s="127">
        <v>-7.8789932169540555E-2</v>
      </c>
      <c r="Q12" s="127">
        <v>-8.2400734497454997E-2</v>
      </c>
      <c r="R12" s="186">
        <v>1.3212280071336568E-2</v>
      </c>
      <c r="S12" s="119"/>
      <c r="T12" s="113"/>
      <c r="U12" s="113"/>
      <c r="V12" s="113"/>
    </row>
    <row r="13" spans="1:22" ht="16">
      <c r="A13" s="124"/>
      <c r="B13" s="128"/>
      <c r="C13" s="123"/>
      <c r="D13" s="123" t="s">
        <v>11</v>
      </c>
      <c r="E13" s="125">
        <v>29.740030146204006</v>
      </c>
      <c r="F13" s="125">
        <v>38.481308833993801</v>
      </c>
      <c r="G13" s="125">
        <v>36.758075496363858</v>
      </c>
      <c r="H13" s="125">
        <v>37.928898298885493</v>
      </c>
      <c r="I13" s="125">
        <v>46.322758354676175</v>
      </c>
      <c r="J13" s="216">
        <v>42.939394103005043</v>
      </c>
      <c r="K13" s="216">
        <v>39.758442601732952</v>
      </c>
      <c r="L13" s="126">
        <v>0.29392299351470319</v>
      </c>
      <c r="M13" s="268">
        <v>-4.4781047990438028E-2</v>
      </c>
      <c r="N13" s="268">
        <v>3.1852124647751223E-2</v>
      </c>
      <c r="O13" s="268">
        <v>0.22130513756676473</v>
      </c>
      <c r="P13" s="127">
        <v>-7.3038920216407788E-2</v>
      </c>
      <c r="Q13" s="127">
        <v>-7.4080027623153577E-2</v>
      </c>
      <c r="R13" s="186">
        <v>1.9809726279789608E-2</v>
      </c>
      <c r="S13" s="119"/>
      <c r="T13" s="113"/>
      <c r="U13" s="113"/>
      <c r="V13" s="113"/>
    </row>
    <row r="14" spans="1:22" ht="16">
      <c r="A14" s="124"/>
      <c r="B14" s="128"/>
      <c r="C14" s="123"/>
      <c r="D14" s="123" t="s">
        <v>38</v>
      </c>
      <c r="E14" s="125">
        <v>4.6649446362791789</v>
      </c>
      <c r="F14" s="125">
        <v>5.7929397032568071</v>
      </c>
      <c r="G14" s="125">
        <v>5.3495723734887806</v>
      </c>
      <c r="H14" s="125">
        <v>5.3685510850732525</v>
      </c>
      <c r="I14" s="125">
        <v>6.4584534762352979</v>
      </c>
      <c r="J14" s="216">
        <v>5.9311741572354864</v>
      </c>
      <c r="K14" s="216">
        <v>5.4677905212281628</v>
      </c>
      <c r="L14" s="126">
        <v>0.24180245531859779</v>
      </c>
      <c r="M14" s="268">
        <v>-7.6535809533588628E-2</v>
      </c>
      <c r="N14" s="268">
        <v>3.547706294904307E-3</v>
      </c>
      <c r="O14" s="268">
        <v>0.20301611624641436</v>
      </c>
      <c r="P14" s="127">
        <v>-8.1641730631025311E-2</v>
      </c>
      <c r="Q14" s="127">
        <v>-7.8126796435750934E-2</v>
      </c>
      <c r="R14" s="186">
        <v>5.4794527514878677E-3</v>
      </c>
      <c r="S14" s="119"/>
      <c r="T14" s="113"/>
      <c r="U14" s="113"/>
      <c r="V14" s="113"/>
    </row>
    <row r="15" spans="1:22" ht="16">
      <c r="A15" s="124"/>
      <c r="B15" s="128"/>
      <c r="C15" s="123"/>
      <c r="D15" s="123" t="s">
        <v>0</v>
      </c>
      <c r="E15" s="125">
        <v>7.6414256477687603</v>
      </c>
      <c r="F15" s="125">
        <v>9.7591478835479073</v>
      </c>
      <c r="G15" s="125">
        <v>9.2669034556840035</v>
      </c>
      <c r="H15" s="125">
        <v>9.5093420111902986</v>
      </c>
      <c r="I15" s="125">
        <v>11.554850259467138</v>
      </c>
      <c r="J15" s="216">
        <v>10.640305075419016</v>
      </c>
      <c r="K15" s="216">
        <v>9.7933911915827228</v>
      </c>
      <c r="L15" s="126">
        <v>0.27713705967910673</v>
      </c>
      <c r="M15" s="268">
        <v>-5.0439283607305097E-2</v>
      </c>
      <c r="N15" s="268">
        <v>2.6161765541820925E-2</v>
      </c>
      <c r="O15" s="268">
        <v>0.21510512986805486</v>
      </c>
      <c r="P15" s="127">
        <v>-7.914816406199765E-2</v>
      </c>
      <c r="Q15" s="127">
        <v>-7.9594887348936494E-2</v>
      </c>
      <c r="R15" s="186">
        <v>1.3910489256053982E-2</v>
      </c>
      <c r="S15" s="119"/>
      <c r="T15" s="113"/>
      <c r="U15" s="113"/>
      <c r="V15" s="113"/>
    </row>
    <row r="16" spans="1:22" ht="16">
      <c r="A16" s="124"/>
      <c r="B16" s="128"/>
      <c r="C16" s="123"/>
      <c r="D16" s="123" t="s">
        <v>1</v>
      </c>
      <c r="E16" s="125">
        <v>15.000075698643842</v>
      </c>
      <c r="F16" s="125">
        <v>17.693512872016878</v>
      </c>
      <c r="G16" s="125">
        <v>16.110733404017409</v>
      </c>
      <c r="H16" s="125">
        <v>16.265256647743996</v>
      </c>
      <c r="I16" s="125">
        <v>19.647201888553205</v>
      </c>
      <c r="J16" s="216">
        <v>18.087785156163395</v>
      </c>
      <c r="K16" s="216">
        <v>16.668348224911636</v>
      </c>
      <c r="L16" s="126">
        <v>0.17956157205370293</v>
      </c>
      <c r="M16" s="268">
        <v>-8.9455354595113112E-2</v>
      </c>
      <c r="N16" s="268">
        <v>9.5913227443795712E-3</v>
      </c>
      <c r="O16" s="268">
        <v>0.20792449292697057</v>
      </c>
      <c r="P16" s="127">
        <v>-7.9370932371716107E-2</v>
      </c>
      <c r="Q16" s="127">
        <v>-7.8474888937305143E-2</v>
      </c>
      <c r="R16" s="186">
        <v>8.5427538926956537E-3</v>
      </c>
      <c r="S16" s="119"/>
      <c r="T16" s="113"/>
      <c r="U16" s="113"/>
      <c r="V16" s="113"/>
    </row>
    <row r="17" spans="1:22" ht="16">
      <c r="A17" s="124"/>
      <c r="B17" s="128"/>
      <c r="C17" s="123"/>
      <c r="D17" s="123" t="s">
        <v>2</v>
      </c>
      <c r="E17" s="125">
        <v>21.367888994338514</v>
      </c>
      <c r="F17" s="125">
        <v>22.484112271409536</v>
      </c>
      <c r="G17" s="125">
        <v>19.194758848702179</v>
      </c>
      <c r="H17" s="125">
        <v>19.011682189810987</v>
      </c>
      <c r="I17" s="125">
        <v>22.537579316966749</v>
      </c>
      <c r="J17" s="216">
        <v>20.219932897908699</v>
      </c>
      <c r="K17" s="216">
        <v>18.139571414941301</v>
      </c>
      <c r="L17" s="126">
        <v>5.2238350609494777E-2</v>
      </c>
      <c r="M17" s="268">
        <v>-0.14629678872801444</v>
      </c>
      <c r="N17" s="268">
        <v>-9.5378462597132119E-3</v>
      </c>
      <c r="O17" s="268">
        <v>0.18545950284427803</v>
      </c>
      <c r="P17" s="127">
        <v>-0.10283475374452833</v>
      </c>
      <c r="Q17" s="127">
        <v>-0.10288666601769803</v>
      </c>
      <c r="R17" s="186">
        <v>-1.4035926654414999E-2</v>
      </c>
      <c r="S17" s="119"/>
      <c r="T17" s="113"/>
      <c r="U17" s="113"/>
      <c r="V17" s="113"/>
    </row>
    <row r="18" spans="1:22" ht="16">
      <c r="A18" s="124"/>
      <c r="B18" s="128"/>
      <c r="C18" s="123"/>
      <c r="D18" s="123" t="s">
        <v>5</v>
      </c>
      <c r="E18" s="125">
        <v>29.629896166766041</v>
      </c>
      <c r="F18" s="125">
        <v>33.781782386840668</v>
      </c>
      <c r="G18" s="125">
        <v>30.238055218612203</v>
      </c>
      <c r="H18" s="125">
        <v>30.661172752768778</v>
      </c>
      <c r="I18" s="125">
        <v>37.253472093819163</v>
      </c>
      <c r="J18" s="216">
        <v>34.490303839970593</v>
      </c>
      <c r="K18" s="216">
        <v>32.022169325712262</v>
      </c>
      <c r="L18" s="126">
        <v>0.14012489941600026</v>
      </c>
      <c r="M18" s="268">
        <v>-0.10490053862903592</v>
      </c>
      <c r="N18" s="268">
        <v>1.3992881853596817E-2</v>
      </c>
      <c r="O18" s="268">
        <v>0.21500480083414564</v>
      </c>
      <c r="P18" s="127">
        <v>-7.4172099902253485E-2</v>
      </c>
      <c r="Q18" s="127">
        <v>-7.1560242719521217E-2</v>
      </c>
      <c r="R18" s="186">
        <v>1.4434996862578986E-2</v>
      </c>
      <c r="S18" s="119"/>
      <c r="T18" s="113"/>
      <c r="U18" s="113"/>
      <c r="V18" s="113"/>
    </row>
    <row r="19" spans="1:22" ht="16">
      <c r="A19" s="124"/>
      <c r="B19" s="128"/>
      <c r="C19" s="133" t="s">
        <v>208</v>
      </c>
      <c r="D19" s="133"/>
      <c r="E19" s="134">
        <v>415.34944762812586</v>
      </c>
      <c r="F19" s="134">
        <v>508.97150084050429</v>
      </c>
      <c r="G19" s="134">
        <v>474.80393296403759</v>
      </c>
      <c r="H19" s="134">
        <v>484.65659305748875</v>
      </c>
      <c r="I19" s="134">
        <v>587.62171475551986</v>
      </c>
      <c r="J19" s="218">
        <v>541.25016039320735</v>
      </c>
      <c r="K19" s="218">
        <v>497.82461509778432</v>
      </c>
      <c r="L19" s="135">
        <v>0.22540550793316783</v>
      </c>
      <c r="M19" s="136">
        <v>-6.713061108538132E-2</v>
      </c>
      <c r="N19" s="136">
        <v>2.0751007751651063E-2</v>
      </c>
      <c r="O19" s="136">
        <v>0.21244964614732398</v>
      </c>
      <c r="P19" s="136">
        <v>-7.8913956373455996E-2</v>
      </c>
      <c r="Q19" s="136">
        <v>-8.0231930580630717E-2</v>
      </c>
      <c r="R19" s="189">
        <v>1.1906800838110465E-2</v>
      </c>
      <c r="S19" s="119"/>
      <c r="T19" s="113"/>
      <c r="U19" s="113"/>
      <c r="V19" s="113"/>
    </row>
    <row r="20" spans="1:22" ht="16">
      <c r="A20" s="124"/>
      <c r="B20" s="128"/>
      <c r="C20" s="123" t="s">
        <v>85</v>
      </c>
      <c r="D20" s="123" t="s">
        <v>8</v>
      </c>
      <c r="E20" s="125">
        <v>95.216365369040062</v>
      </c>
      <c r="F20" s="125">
        <v>114.42598539802081</v>
      </c>
      <c r="G20" s="125">
        <v>111.33222805872579</v>
      </c>
      <c r="H20" s="125">
        <v>119.97304914249898</v>
      </c>
      <c r="I20" s="125">
        <v>154.29161509918163</v>
      </c>
      <c r="J20" s="216">
        <v>150.80583956540568</v>
      </c>
      <c r="K20" s="216">
        <v>147.04788999238878</v>
      </c>
      <c r="L20" s="126">
        <v>0.2017470416406677</v>
      </c>
      <c r="M20" s="268">
        <v>-2.7037192020096246E-2</v>
      </c>
      <c r="N20" s="268">
        <v>7.7612935934555427E-2</v>
      </c>
      <c r="O20" s="268">
        <v>0.28605229426085921</v>
      </c>
      <c r="P20" s="127">
        <v>-2.2592125512039152E-2</v>
      </c>
      <c r="Q20" s="127">
        <v>-2.4919125040824719E-2</v>
      </c>
      <c r="R20" s="186">
        <v>7.203625799731439E-2</v>
      </c>
      <c r="S20" s="119"/>
      <c r="T20" s="113"/>
      <c r="U20" s="113"/>
      <c r="V20" s="113"/>
    </row>
    <row r="21" spans="1:22" ht="16">
      <c r="A21" s="124"/>
      <c r="B21" s="128"/>
      <c r="C21" s="123"/>
      <c r="D21" s="123" t="s">
        <v>37</v>
      </c>
      <c r="E21" s="125">
        <v>60.380708270930619</v>
      </c>
      <c r="F21" s="125">
        <v>75.650042793113172</v>
      </c>
      <c r="G21" s="125">
        <v>73.187486155360546</v>
      </c>
      <c r="H21" s="125">
        <v>77.804508685926507</v>
      </c>
      <c r="I21" s="125">
        <v>98.574018174664928</v>
      </c>
      <c r="J21" s="216">
        <v>94.996332875834611</v>
      </c>
      <c r="K21" s="216">
        <v>91.406590469004584</v>
      </c>
      <c r="L21" s="126">
        <v>0.2528843228149702</v>
      </c>
      <c r="M21" s="268">
        <v>-3.255195300400815E-2</v>
      </c>
      <c r="N21" s="268">
        <v>6.3084862906277017E-2</v>
      </c>
      <c r="O21" s="268">
        <v>0.26694480614971439</v>
      </c>
      <c r="P21" s="127">
        <v>-3.6294404601534658E-2</v>
      </c>
      <c r="Q21" s="127">
        <v>-3.7788220851872389E-2</v>
      </c>
      <c r="R21" s="186">
        <v>5.7146484427684774E-2</v>
      </c>
      <c r="S21" s="119"/>
      <c r="T21" s="113"/>
      <c r="U21" s="113"/>
      <c r="V21" s="113"/>
    </row>
    <row r="22" spans="1:22" ht="16">
      <c r="A22" s="124"/>
      <c r="B22" s="128"/>
      <c r="C22" s="123"/>
      <c r="D22" s="123" t="s">
        <v>10</v>
      </c>
      <c r="E22" s="125">
        <v>26.984437492254379</v>
      </c>
      <c r="F22" s="125">
        <v>34.094818006764505</v>
      </c>
      <c r="G22" s="125">
        <v>32.888617950031701</v>
      </c>
      <c r="H22" s="125">
        <v>34.709387267633183</v>
      </c>
      <c r="I22" s="125">
        <v>43.467487986211346</v>
      </c>
      <c r="J22" s="216">
        <v>41.37277787695443</v>
      </c>
      <c r="K22" s="216">
        <v>39.379055096401267</v>
      </c>
      <c r="L22" s="126">
        <v>0.26349930461033666</v>
      </c>
      <c r="M22" s="268">
        <v>-3.5377811856731167E-2</v>
      </c>
      <c r="N22" s="268">
        <v>5.5361685321280829E-2</v>
      </c>
      <c r="O22" s="268">
        <v>0.25232657237787581</v>
      </c>
      <c r="P22" s="127">
        <v>-4.8190272921255439E-2</v>
      </c>
      <c r="Q22" s="127">
        <v>-4.8189241401257465E-2</v>
      </c>
      <c r="R22" s="186">
        <v>4.6055956455820279E-2</v>
      </c>
      <c r="S22" s="119"/>
      <c r="T22" s="113"/>
      <c r="U22" s="113"/>
      <c r="V22" s="113"/>
    </row>
    <row r="23" spans="1:22" ht="16">
      <c r="A23" s="124"/>
      <c r="B23" s="128"/>
      <c r="C23" s="123"/>
      <c r="D23" s="123" t="s">
        <v>11</v>
      </c>
      <c r="E23" s="125">
        <v>43.15877941803911</v>
      </c>
      <c r="F23" s="125">
        <v>57.096364497350393</v>
      </c>
      <c r="G23" s="125">
        <v>55.651366949004355</v>
      </c>
      <c r="H23" s="125">
        <v>58.655262837188957</v>
      </c>
      <c r="I23" s="125">
        <v>73.666658841210207</v>
      </c>
      <c r="J23" s="216">
        <v>70.614319505103595</v>
      </c>
      <c r="K23" s="216">
        <v>67.974801229643745</v>
      </c>
      <c r="L23" s="126">
        <v>0.32293742471979603</v>
      </c>
      <c r="M23" s="268">
        <v>-2.5308048263092076E-2</v>
      </c>
      <c r="N23" s="268">
        <v>5.3977036915143328E-2</v>
      </c>
      <c r="O23" s="268">
        <v>0.25592581599521247</v>
      </c>
      <c r="P23" s="127">
        <v>-4.1434475027379514E-2</v>
      </c>
      <c r="Q23" s="127">
        <v>-3.7379362910508251E-2</v>
      </c>
      <c r="R23" s="186">
        <v>5.1279092795275538E-2</v>
      </c>
      <c r="S23" s="119"/>
      <c r="T23" s="113"/>
      <c r="U23" s="113"/>
      <c r="V23" s="113"/>
    </row>
    <row r="24" spans="1:22" ht="16">
      <c r="A24" s="124"/>
      <c r="B24" s="128"/>
      <c r="C24" s="123"/>
      <c r="D24" s="123" t="s">
        <v>38</v>
      </c>
      <c r="E24" s="125">
        <v>11.767438736049304</v>
      </c>
      <c r="F24" s="125">
        <v>15.284018108934573</v>
      </c>
      <c r="G24" s="125">
        <v>14.763071708046741</v>
      </c>
      <c r="H24" s="125">
        <v>15.480671543787608</v>
      </c>
      <c r="I24" s="125">
        <v>19.357066882896984</v>
      </c>
      <c r="J24" s="216">
        <v>18.464209899670212</v>
      </c>
      <c r="K24" s="216">
        <v>17.678259457708798</v>
      </c>
      <c r="L24" s="126">
        <v>0.29883982842522072</v>
      </c>
      <c r="M24" s="268">
        <v>-3.4084387834067198E-2</v>
      </c>
      <c r="N24" s="268">
        <v>4.860775927476757E-2</v>
      </c>
      <c r="O24" s="268">
        <v>0.25040227280482363</v>
      </c>
      <c r="P24" s="127">
        <v>-4.6125634045086628E-2</v>
      </c>
      <c r="Q24" s="127">
        <v>-4.256615616005599E-2</v>
      </c>
      <c r="R24" s="186">
        <v>4.608191416198637E-2</v>
      </c>
      <c r="S24" s="119"/>
      <c r="T24" s="113"/>
      <c r="U24" s="113"/>
      <c r="V24" s="113"/>
    </row>
    <row r="25" spans="1:22" ht="16">
      <c r="A25" s="124"/>
      <c r="B25" s="128"/>
      <c r="C25" s="123"/>
      <c r="D25" s="123" t="s">
        <v>0</v>
      </c>
      <c r="E25" s="125">
        <v>8.9860346931175297</v>
      </c>
      <c r="F25" s="125">
        <v>11.669256071641119</v>
      </c>
      <c r="G25" s="125">
        <v>11.324841285959883</v>
      </c>
      <c r="H25" s="125">
        <v>11.980458441514113</v>
      </c>
      <c r="I25" s="125">
        <v>15.100166407066588</v>
      </c>
      <c r="J25" s="216">
        <v>14.489616081016525</v>
      </c>
      <c r="K25" s="216">
        <v>13.927423392935429</v>
      </c>
      <c r="L25" s="126">
        <v>0.29859904509145596</v>
      </c>
      <c r="M25" s="268">
        <v>-2.9514716582339839E-2</v>
      </c>
      <c r="N25" s="268">
        <v>5.7891950889152E-2</v>
      </c>
      <c r="O25" s="268">
        <v>0.26039971515131777</v>
      </c>
      <c r="P25" s="127">
        <v>-4.0433350838063431E-2</v>
      </c>
      <c r="Q25" s="127">
        <v>-3.8799695239520426E-2</v>
      </c>
      <c r="R25" s="186">
        <v>5.3075874828568459E-2</v>
      </c>
      <c r="S25" s="119"/>
      <c r="T25" s="113"/>
      <c r="U25" s="113"/>
      <c r="V25" s="113"/>
    </row>
    <row r="26" spans="1:22" ht="16">
      <c r="A26" s="124"/>
      <c r="B26" s="128"/>
      <c r="C26" s="123"/>
      <c r="D26" s="123" t="s">
        <v>1</v>
      </c>
      <c r="E26" s="125">
        <v>12.468799731800557</v>
      </c>
      <c r="F26" s="125">
        <v>14.962812646058975</v>
      </c>
      <c r="G26" s="125">
        <v>14.555969915050117</v>
      </c>
      <c r="H26" s="125">
        <v>15.500894360004699</v>
      </c>
      <c r="I26" s="125">
        <v>19.653970768498642</v>
      </c>
      <c r="J26" s="216">
        <v>18.93733412403105</v>
      </c>
      <c r="K26" s="216">
        <v>18.24431523848633</v>
      </c>
      <c r="L26" s="126">
        <v>0.20002028807132577</v>
      </c>
      <c r="M26" s="268">
        <v>-2.7190257649588045E-2</v>
      </c>
      <c r="N26" s="268">
        <v>6.4916625306952414E-2</v>
      </c>
      <c r="O26" s="268">
        <v>0.26792495400843985</v>
      </c>
      <c r="P26" s="127">
        <v>-3.6462690054277269E-2</v>
      </c>
      <c r="Q26" s="127">
        <v>-3.6595377205986712E-2</v>
      </c>
      <c r="R26" s="186">
        <v>5.8087550760888673E-2</v>
      </c>
      <c r="S26" s="119"/>
      <c r="T26" s="113"/>
      <c r="U26" s="113"/>
      <c r="V26" s="113"/>
    </row>
    <row r="27" spans="1:22" ht="16">
      <c r="A27" s="124"/>
      <c r="B27" s="128"/>
      <c r="C27" s="123"/>
      <c r="D27" s="123" t="s">
        <v>2</v>
      </c>
      <c r="E27" s="125">
        <v>15.206990965709755</v>
      </c>
      <c r="F27" s="125">
        <v>17.17074638149461</v>
      </c>
      <c r="G27" s="125">
        <v>16.531713849166231</v>
      </c>
      <c r="H27" s="125">
        <v>17.723584258630648</v>
      </c>
      <c r="I27" s="125">
        <v>22.692601209017127</v>
      </c>
      <c r="J27" s="216">
        <v>22.01916032920548</v>
      </c>
      <c r="K27" s="216">
        <v>21.303473897686089</v>
      </c>
      <c r="L27" s="126">
        <v>0.12913504191676894</v>
      </c>
      <c r="M27" s="268">
        <v>-3.7216351469560038E-2</v>
      </c>
      <c r="N27" s="268">
        <v>7.2095998051921795E-2</v>
      </c>
      <c r="O27" s="268">
        <v>0.28036185445767114</v>
      </c>
      <c r="P27" s="127">
        <v>-2.9676671863605009E-2</v>
      </c>
      <c r="Q27" s="127">
        <v>-3.2502893880568595E-2</v>
      </c>
      <c r="R27" s="186">
        <v>6.5450155846645153E-2</v>
      </c>
      <c r="S27" s="119"/>
      <c r="T27" s="113"/>
      <c r="U27" s="113"/>
      <c r="V27" s="113"/>
    </row>
    <row r="28" spans="1:22" ht="16">
      <c r="A28" s="124"/>
      <c r="B28" s="128"/>
      <c r="C28" s="123"/>
      <c r="D28" s="123" t="s">
        <v>5</v>
      </c>
      <c r="E28" s="125">
        <v>10.009783074178026</v>
      </c>
      <c r="F28" s="125">
        <v>11.096045870641142</v>
      </c>
      <c r="G28" s="125">
        <v>10.707293694638988</v>
      </c>
      <c r="H28" s="125">
        <v>11.451032557306609</v>
      </c>
      <c r="I28" s="125">
        <v>14.677685982129217</v>
      </c>
      <c r="J28" s="216">
        <v>14.342373825060712</v>
      </c>
      <c r="K28" s="216">
        <v>13.95922529803436</v>
      </c>
      <c r="L28" s="126">
        <v>0.10852011361418201</v>
      </c>
      <c r="M28" s="268">
        <v>-3.5035199073099266E-2</v>
      </c>
      <c r="N28" s="268">
        <v>6.9460956603815127E-2</v>
      </c>
      <c r="O28" s="268">
        <v>0.28177838187734117</v>
      </c>
      <c r="P28" s="127">
        <v>-2.2845028669830181E-2</v>
      </c>
      <c r="Q28" s="127">
        <v>-2.6714442929724025E-2</v>
      </c>
      <c r="R28" s="186">
        <v>6.8551357437596883E-2</v>
      </c>
      <c r="S28" s="119"/>
      <c r="T28" s="113"/>
      <c r="U28" s="113"/>
      <c r="V28" s="113"/>
    </row>
    <row r="29" spans="1:22" ht="16">
      <c r="A29" s="124"/>
      <c r="B29" s="128"/>
      <c r="C29" s="133" t="s">
        <v>209</v>
      </c>
      <c r="D29" s="133"/>
      <c r="E29" s="134">
        <v>284.17933775111931</v>
      </c>
      <c r="F29" s="134">
        <v>351.45008977401932</v>
      </c>
      <c r="G29" s="134">
        <v>340.94258956598435</v>
      </c>
      <c r="H29" s="134">
        <v>363.27884909449125</v>
      </c>
      <c r="I29" s="134">
        <v>461.48127135087668</v>
      </c>
      <c r="J29" s="218">
        <v>446.04196408228228</v>
      </c>
      <c r="K29" s="218">
        <v>430.92103407228939</v>
      </c>
      <c r="L29" s="135">
        <v>0.23671936374844704</v>
      </c>
      <c r="M29" s="136">
        <v>-2.989756017644285E-2</v>
      </c>
      <c r="N29" s="136">
        <v>6.5513257105663136E-2</v>
      </c>
      <c r="O29" s="136">
        <v>0.27032243275699863</v>
      </c>
      <c r="P29" s="136">
        <v>-3.3455978014881316E-2</v>
      </c>
      <c r="Q29" s="136">
        <v>-3.3900240846404972E-2</v>
      </c>
      <c r="R29" s="189">
        <v>6.0300849789494571E-2</v>
      </c>
      <c r="S29" s="119"/>
      <c r="T29" s="113"/>
      <c r="U29" s="113"/>
      <c r="V29" s="113"/>
    </row>
    <row r="30" spans="1:22" ht="16">
      <c r="A30" s="124"/>
      <c r="B30" s="128" t="s">
        <v>15</v>
      </c>
      <c r="C30" s="123" t="s">
        <v>87</v>
      </c>
      <c r="D30" s="123" t="s">
        <v>8</v>
      </c>
      <c r="E30" s="125">
        <v>234.40712635144811</v>
      </c>
      <c r="F30" s="125">
        <v>277.71468662623505</v>
      </c>
      <c r="G30" s="125">
        <v>259.81188844247413</v>
      </c>
      <c r="H30" s="125">
        <v>268.22406131113257</v>
      </c>
      <c r="I30" s="125">
        <v>331.4254466252392</v>
      </c>
      <c r="J30" s="216">
        <v>312.64265808522435</v>
      </c>
      <c r="K30" s="216">
        <v>295.4681257384878</v>
      </c>
      <c r="L30" s="126">
        <v>0.18475359921376988</v>
      </c>
      <c r="M30" s="268">
        <v>-6.4464715212759205E-2</v>
      </c>
      <c r="N30" s="268">
        <v>3.237793666443789E-2</v>
      </c>
      <c r="O30" s="268">
        <v>0.23562906700154218</v>
      </c>
      <c r="P30" s="127">
        <v>-5.667274112857601E-2</v>
      </c>
      <c r="Q30" s="127">
        <v>-5.4933426077943825E-2</v>
      </c>
      <c r="R30" s="186">
        <v>3.2673195472532779E-2</v>
      </c>
      <c r="S30" s="119"/>
      <c r="T30" s="113"/>
      <c r="U30" s="113"/>
      <c r="V30" s="113"/>
    </row>
    <row r="31" spans="1:22" ht="16">
      <c r="A31" s="124"/>
      <c r="B31" s="128"/>
      <c r="C31" s="123"/>
      <c r="D31" s="123" t="s">
        <v>37</v>
      </c>
      <c r="E31" s="125">
        <v>249.80155659558289</v>
      </c>
      <c r="F31" s="125">
        <v>312.77883797455922</v>
      </c>
      <c r="G31" s="125">
        <v>296.27688757909863</v>
      </c>
      <c r="H31" s="125">
        <v>305.12003642802063</v>
      </c>
      <c r="I31" s="125">
        <v>372.40903964891925</v>
      </c>
      <c r="J31" s="216">
        <v>345.21844420422519</v>
      </c>
      <c r="K31" s="216">
        <v>319.30731124701765</v>
      </c>
      <c r="L31" s="126">
        <v>0.25210924318191341</v>
      </c>
      <c r="M31" s="268">
        <v>-5.2759165237396322E-2</v>
      </c>
      <c r="N31" s="268">
        <v>2.9847582513708781E-2</v>
      </c>
      <c r="O31" s="268">
        <v>0.22053288931345705</v>
      </c>
      <c r="P31" s="127">
        <v>-7.3012715991876642E-2</v>
      </c>
      <c r="Q31" s="127">
        <v>-7.5057209115625856E-2</v>
      </c>
      <c r="R31" s="186">
        <v>1.8891108381321242E-2</v>
      </c>
      <c r="S31" s="119"/>
      <c r="T31" s="113"/>
      <c r="U31" s="113"/>
      <c r="V31" s="113"/>
    </row>
    <row r="32" spans="1:22" ht="16">
      <c r="A32" s="124"/>
      <c r="B32" s="128"/>
      <c r="C32" s="123"/>
      <c r="D32" s="123" t="s">
        <v>10</v>
      </c>
      <c r="E32" s="125">
        <v>117.26489749686179</v>
      </c>
      <c r="F32" s="125">
        <v>147.84659196792325</v>
      </c>
      <c r="G32" s="125">
        <v>139.25173781982548</v>
      </c>
      <c r="H32" s="125">
        <v>142.5729354211835</v>
      </c>
      <c r="I32" s="125">
        <v>173.22082772883471</v>
      </c>
      <c r="J32" s="216">
        <v>159.82256433762774</v>
      </c>
      <c r="K32" s="216">
        <v>147.20629671684941</v>
      </c>
      <c r="L32" s="126">
        <v>0.26079155078679772</v>
      </c>
      <c r="M32" s="268">
        <v>-5.8133596680825073E-2</v>
      </c>
      <c r="N32" s="268">
        <v>2.3850313492354669E-2</v>
      </c>
      <c r="O32" s="268">
        <v>0.21496290454504829</v>
      </c>
      <c r="P32" s="127">
        <v>-7.7347877659267539E-2</v>
      </c>
      <c r="Q32" s="127">
        <v>-7.8939214078221576E-2</v>
      </c>
      <c r="R32" s="186">
        <v>1.3984790805690039E-2</v>
      </c>
      <c r="S32" s="119"/>
      <c r="T32" s="113"/>
      <c r="U32" s="113"/>
      <c r="V32" s="113"/>
    </row>
    <row r="33" spans="1:22" ht="16">
      <c r="A33" s="124"/>
      <c r="B33" s="128"/>
      <c r="C33" s="123"/>
      <c r="D33" s="123" t="s">
        <v>11</v>
      </c>
      <c r="E33" s="125">
        <v>103.78198455066678</v>
      </c>
      <c r="F33" s="125">
        <v>134.68868101386806</v>
      </c>
      <c r="G33" s="125">
        <v>128.25094987185088</v>
      </c>
      <c r="H33" s="125">
        <v>131.84065695691388</v>
      </c>
      <c r="I33" s="125">
        <v>161.25026188934498</v>
      </c>
      <c r="J33" s="216">
        <v>150.40955670916702</v>
      </c>
      <c r="K33" s="216">
        <v>140.77178945084023</v>
      </c>
      <c r="L33" s="126">
        <v>0.29780406105177648</v>
      </c>
      <c r="M33" s="268">
        <v>-4.7797120690151629E-2</v>
      </c>
      <c r="N33" s="268">
        <v>2.7989711488685787E-2</v>
      </c>
      <c r="O33" s="268">
        <v>0.2230693142104283</v>
      </c>
      <c r="P33" s="127">
        <v>-6.7229070223880916E-2</v>
      </c>
      <c r="Q33" s="127">
        <v>-6.4076827757443944E-2</v>
      </c>
      <c r="R33" s="186">
        <v>2.3561071438366055E-2</v>
      </c>
      <c r="S33" s="119"/>
      <c r="T33" s="113"/>
      <c r="U33" s="113"/>
      <c r="V33" s="113"/>
    </row>
    <row r="34" spans="1:22" ht="16">
      <c r="A34" s="124"/>
      <c r="B34" s="128"/>
      <c r="C34" s="123"/>
      <c r="D34" s="123" t="s">
        <v>38</v>
      </c>
      <c r="E34" s="125">
        <v>27.469621845666033</v>
      </c>
      <c r="F34" s="125">
        <v>34.982789005085458</v>
      </c>
      <c r="G34" s="125">
        <v>32.858146307302086</v>
      </c>
      <c r="H34" s="125">
        <v>33.496864449480121</v>
      </c>
      <c r="I34" s="125">
        <v>40.729358614237995</v>
      </c>
      <c r="J34" s="216">
        <v>37.801966953499111</v>
      </c>
      <c r="K34" s="216">
        <v>35.226193839586877</v>
      </c>
      <c r="L34" s="126">
        <v>0.27350821214907994</v>
      </c>
      <c r="M34" s="268">
        <v>-6.0733942553137021E-2</v>
      </c>
      <c r="N34" s="268">
        <v>1.9438654153052237E-2</v>
      </c>
      <c r="O34" s="268">
        <v>0.21591555757900571</v>
      </c>
      <c r="P34" s="127">
        <v>-7.1874239132151185E-2</v>
      </c>
      <c r="Q34" s="127">
        <v>-6.8138600223653478E-2</v>
      </c>
      <c r="R34" s="186">
        <v>1.7549781517333773E-2</v>
      </c>
      <c r="S34" s="119"/>
      <c r="T34" s="113"/>
      <c r="U34" s="113"/>
      <c r="V34" s="113"/>
    </row>
    <row r="35" spans="1:22" ht="16">
      <c r="A35" s="124"/>
      <c r="B35" s="128"/>
      <c r="C35" s="123"/>
      <c r="D35" s="123" t="s">
        <v>0</v>
      </c>
      <c r="E35" s="125">
        <v>24.91266008957049</v>
      </c>
      <c r="F35" s="125">
        <v>31.717645985801308</v>
      </c>
      <c r="G35" s="125">
        <v>30.050868737832495</v>
      </c>
      <c r="H35" s="125">
        <v>30.913516339993759</v>
      </c>
      <c r="I35" s="125">
        <v>37.837424794157627</v>
      </c>
      <c r="J35" s="216">
        <v>35.231211150458954</v>
      </c>
      <c r="K35" s="216">
        <v>32.865494080816582</v>
      </c>
      <c r="L35" s="126">
        <v>0.27315372472326538</v>
      </c>
      <c r="M35" s="268">
        <v>-5.2550471391066056E-2</v>
      </c>
      <c r="N35" s="268">
        <v>2.8706245056910218E-2</v>
      </c>
      <c r="O35" s="268">
        <v>0.2239767349017554</v>
      </c>
      <c r="P35" s="127">
        <v>-6.8879255337194412E-2</v>
      </c>
      <c r="Q35" s="127">
        <v>-6.7148332185893445E-2</v>
      </c>
      <c r="R35" s="186">
        <v>2.2635308504311391E-2</v>
      </c>
      <c r="S35" s="119"/>
      <c r="T35" s="113"/>
      <c r="U35" s="113"/>
      <c r="V35" s="113"/>
    </row>
    <row r="36" spans="1:22" ht="16">
      <c r="A36" s="124"/>
      <c r="B36" s="128"/>
      <c r="C36" s="123"/>
      <c r="D36" s="123" t="s">
        <v>1</v>
      </c>
      <c r="E36" s="125">
        <v>42.157337426473227</v>
      </c>
      <c r="F36" s="125">
        <v>50.287546631010585</v>
      </c>
      <c r="G36" s="125">
        <v>46.892069177886427</v>
      </c>
      <c r="H36" s="125">
        <v>47.930445566273917</v>
      </c>
      <c r="I36" s="125">
        <v>58.495385177614004</v>
      </c>
      <c r="J36" s="216">
        <v>54.366247818212997</v>
      </c>
      <c r="K36" s="216">
        <v>50.625177596406814</v>
      </c>
      <c r="L36" s="126">
        <v>0.19285395380382564</v>
      </c>
      <c r="M36" s="268">
        <v>-6.7521238966752106E-2</v>
      </c>
      <c r="N36" s="268">
        <v>2.2143966060622633E-2</v>
      </c>
      <c r="O36" s="268">
        <v>0.22042231167519266</v>
      </c>
      <c r="P36" s="127">
        <v>-7.0589113087526356E-2</v>
      </c>
      <c r="Q36" s="127">
        <v>-6.8812367451132173E-2</v>
      </c>
      <c r="R36" s="186">
        <v>1.933465787486166E-2</v>
      </c>
      <c r="S36" s="119"/>
      <c r="T36" s="113"/>
      <c r="U36" s="113"/>
      <c r="V36" s="113"/>
    </row>
    <row r="37" spans="1:22" ht="16">
      <c r="A37" s="124"/>
      <c r="B37" s="128"/>
      <c r="C37" s="123"/>
      <c r="D37" s="123" t="s">
        <v>2</v>
      </c>
      <c r="E37" s="125">
        <v>58.667795856936287</v>
      </c>
      <c r="F37" s="125">
        <v>65.053763729180631</v>
      </c>
      <c r="G37" s="125">
        <v>58.916677851337795</v>
      </c>
      <c r="H37" s="125">
        <v>59.82157130415159</v>
      </c>
      <c r="I37" s="125">
        <v>72.572032689865665</v>
      </c>
      <c r="J37" s="216">
        <v>66.704788705010216</v>
      </c>
      <c r="K37" s="216">
        <v>61.356091030752907</v>
      </c>
      <c r="L37" s="126">
        <v>0.10884963000513559</v>
      </c>
      <c r="M37" s="268">
        <v>-9.4338675059472021E-2</v>
      </c>
      <c r="N37" s="268">
        <v>1.535886757052185E-2</v>
      </c>
      <c r="O37" s="268">
        <v>0.21314153252322199</v>
      </c>
      <c r="P37" s="127">
        <v>-8.0847177175385698E-2</v>
      </c>
      <c r="Q37" s="127">
        <v>-8.0184613100432012E-2</v>
      </c>
      <c r="R37" s="186">
        <v>1.0194171005950547E-2</v>
      </c>
      <c r="S37" s="119"/>
      <c r="T37" s="113"/>
      <c r="U37" s="113"/>
      <c r="V37" s="113"/>
    </row>
    <row r="38" spans="1:22" ht="16">
      <c r="A38" s="124"/>
      <c r="B38" s="128"/>
      <c r="C38" s="123"/>
      <c r="D38" s="123" t="s">
        <v>5</v>
      </c>
      <c r="E38" s="125">
        <v>46.95006138765234</v>
      </c>
      <c r="F38" s="125">
        <v>53.111147553822988</v>
      </c>
      <c r="G38" s="125">
        <v>48.457931994005847</v>
      </c>
      <c r="H38" s="125">
        <v>49.465982342515446</v>
      </c>
      <c r="I38" s="125">
        <v>60.561291434109137</v>
      </c>
      <c r="J38" s="216">
        <v>56.524146064763606</v>
      </c>
      <c r="K38" s="216">
        <v>52.861117013069972</v>
      </c>
      <c r="L38" s="126">
        <v>0.1312263708304966</v>
      </c>
      <c r="M38" s="268">
        <v>-8.761278515214832E-2</v>
      </c>
      <c r="N38" s="268">
        <v>2.0802587048788901E-2</v>
      </c>
      <c r="O38" s="268">
        <v>0.22430180431406099</v>
      </c>
      <c r="P38" s="127">
        <v>-6.6662141340528613E-2</v>
      </c>
      <c r="Q38" s="127">
        <v>-6.4804677411608336E-2</v>
      </c>
      <c r="R38" s="186">
        <v>2.1981101703523187E-2</v>
      </c>
      <c r="S38" s="119"/>
      <c r="T38" s="113"/>
      <c r="U38" s="113"/>
      <c r="V38" s="113"/>
    </row>
    <row r="39" spans="1:22" ht="16">
      <c r="A39" s="124"/>
      <c r="B39" s="128"/>
      <c r="C39" s="133" t="s">
        <v>210</v>
      </c>
      <c r="D39" s="133"/>
      <c r="E39" s="134">
        <v>905.41304160085792</v>
      </c>
      <c r="F39" s="134">
        <v>1108.1816904874865</v>
      </c>
      <c r="G39" s="134">
        <v>1040.7671577816138</v>
      </c>
      <c r="H39" s="134">
        <v>1069.3860701196654</v>
      </c>
      <c r="I39" s="134">
        <v>1308.5010686023227</v>
      </c>
      <c r="J39" s="218">
        <v>1218.721584028189</v>
      </c>
      <c r="K39" s="218">
        <v>1135.6875967138285</v>
      </c>
      <c r="L39" s="135">
        <v>0.22395154428979058</v>
      </c>
      <c r="M39" s="136">
        <v>-6.0833465563049693E-2</v>
      </c>
      <c r="N39" s="136">
        <v>2.7497901066606101E-2</v>
      </c>
      <c r="O39" s="136">
        <v>0.22360025547733198</v>
      </c>
      <c r="P39" s="136">
        <v>-6.8612465613063445E-2</v>
      </c>
      <c r="Q39" s="136">
        <v>-6.8132039673829192E-2</v>
      </c>
      <c r="R39" s="189">
        <v>2.2059844840687681E-2</v>
      </c>
      <c r="S39" s="119"/>
      <c r="T39" s="113"/>
      <c r="U39" s="113"/>
      <c r="V39" s="113"/>
    </row>
    <row r="40" spans="1:22" ht="16">
      <c r="A40" s="124"/>
      <c r="B40" s="128" t="s">
        <v>80</v>
      </c>
      <c r="C40" s="123" t="s">
        <v>83</v>
      </c>
      <c r="D40" s="123" t="s">
        <v>8</v>
      </c>
      <c r="E40" s="125">
        <v>340.39693026636178</v>
      </c>
      <c r="F40" s="125">
        <v>438.18905428484629</v>
      </c>
      <c r="G40" s="125">
        <v>441.15959206894877</v>
      </c>
      <c r="H40" s="125">
        <v>485.90140792143313</v>
      </c>
      <c r="I40" s="125">
        <v>632.0883391477829</v>
      </c>
      <c r="J40" s="216">
        <v>620.29788751200704</v>
      </c>
      <c r="K40" s="216">
        <v>603.46731853574704</v>
      </c>
      <c r="L40" s="126">
        <v>0.2872885015207447</v>
      </c>
      <c r="M40" s="268">
        <v>6.7791236569123559E-3</v>
      </c>
      <c r="N40" s="268">
        <v>0.10141866267183341</v>
      </c>
      <c r="O40" s="268">
        <v>0.30085718798737693</v>
      </c>
      <c r="P40" s="127">
        <v>-1.8653170618006421E-2</v>
      </c>
      <c r="Q40" s="127">
        <v>-2.7133042551163333E-2</v>
      </c>
      <c r="R40" s="186">
        <v>8.1470076243053358E-2</v>
      </c>
      <c r="S40" s="119"/>
      <c r="T40" s="113"/>
      <c r="U40" s="113"/>
      <c r="V40" s="113"/>
    </row>
    <row r="41" spans="1:22" ht="16">
      <c r="A41" s="124"/>
      <c r="B41" s="128"/>
      <c r="C41" s="123"/>
      <c r="D41" s="123" t="s">
        <v>37</v>
      </c>
      <c r="E41" s="125">
        <v>221.46983506455911</v>
      </c>
      <c r="F41" s="125">
        <v>282.29414543439691</v>
      </c>
      <c r="G41" s="125">
        <v>275.32636495783385</v>
      </c>
      <c r="H41" s="125">
        <v>291.57404380087394</v>
      </c>
      <c r="I41" s="125">
        <v>368.0743775805077</v>
      </c>
      <c r="J41" s="216">
        <v>353.69338139984222</v>
      </c>
      <c r="K41" s="216">
        <v>339.861840853145</v>
      </c>
      <c r="L41" s="126">
        <v>0.27463925438020631</v>
      </c>
      <c r="M41" s="268">
        <v>-2.4682695653645115E-2</v>
      </c>
      <c r="N41" s="268">
        <v>5.9012433645896589E-2</v>
      </c>
      <c r="O41" s="268">
        <v>0.26237017802544349</v>
      </c>
      <c r="P41" s="127">
        <v>-3.9070897233317914E-2</v>
      </c>
      <c r="Q41" s="127">
        <v>-3.9106020282186127E-2</v>
      </c>
      <c r="R41" s="186">
        <v>5.4055918411477055E-2</v>
      </c>
      <c r="S41" s="119"/>
      <c r="T41" s="113"/>
      <c r="U41" s="113"/>
      <c r="V41" s="113"/>
    </row>
    <row r="42" spans="1:22" ht="16">
      <c r="A42" s="124"/>
      <c r="B42" s="128"/>
      <c r="C42" s="123"/>
      <c r="D42" s="123" t="s">
        <v>10</v>
      </c>
      <c r="E42" s="125">
        <v>96.881693337060653</v>
      </c>
      <c r="F42" s="125">
        <v>124.7538150193802</v>
      </c>
      <c r="G42" s="125">
        <v>120.43097939659044</v>
      </c>
      <c r="H42" s="125">
        <v>126.03492064668967</v>
      </c>
      <c r="I42" s="125">
        <v>156.62103715333299</v>
      </c>
      <c r="J42" s="216">
        <v>148.21356022026305</v>
      </c>
      <c r="K42" s="216">
        <v>140.31474828868176</v>
      </c>
      <c r="L42" s="126">
        <v>0.28769234643071084</v>
      </c>
      <c r="M42" s="268">
        <v>-3.4650929289162136E-2</v>
      </c>
      <c r="N42" s="268">
        <v>4.6532389574321487E-2</v>
      </c>
      <c r="O42" s="268">
        <v>0.24267969821145496</v>
      </c>
      <c r="P42" s="127">
        <v>-5.368038091102012E-2</v>
      </c>
      <c r="Q42" s="127">
        <v>-5.3293449802047199E-2</v>
      </c>
      <c r="R42" s="186">
        <v>3.8941934261250255E-2</v>
      </c>
      <c r="S42" s="119"/>
      <c r="T42" s="113"/>
      <c r="U42" s="113"/>
      <c r="V42" s="113"/>
    </row>
    <row r="43" spans="1:22" ht="16">
      <c r="A43" s="124"/>
      <c r="B43" s="128"/>
      <c r="C43" s="123"/>
      <c r="D43" s="123" t="s">
        <v>11</v>
      </c>
      <c r="E43" s="125">
        <v>122.02487491438723</v>
      </c>
      <c r="F43" s="125">
        <v>159.17350633190779</v>
      </c>
      <c r="G43" s="125">
        <v>152.20111001756737</v>
      </c>
      <c r="H43" s="125">
        <v>157.07009778593968</v>
      </c>
      <c r="I43" s="125">
        <v>193.29620103964538</v>
      </c>
      <c r="J43" s="216">
        <v>181.84033706424071</v>
      </c>
      <c r="K43" s="216">
        <v>171.74690814503546</v>
      </c>
      <c r="L43" s="126">
        <v>0.30443490676457641</v>
      </c>
      <c r="M43" s="268">
        <v>-4.3803748971902423E-2</v>
      </c>
      <c r="N43" s="268">
        <v>3.1990487899925979E-2</v>
      </c>
      <c r="O43" s="268">
        <v>0.23063653594381694</v>
      </c>
      <c r="P43" s="127">
        <v>-5.9265851650416312E-2</v>
      </c>
      <c r="Q43" s="127">
        <v>-5.5507095302179454E-2</v>
      </c>
      <c r="R43" s="186">
        <v>3.0665590159990375E-2</v>
      </c>
      <c r="S43" s="119"/>
      <c r="T43" s="113"/>
      <c r="U43" s="113"/>
      <c r="V43" s="113"/>
    </row>
    <row r="44" spans="1:22" ht="16">
      <c r="A44" s="124"/>
      <c r="B44" s="128"/>
      <c r="C44" s="123"/>
      <c r="D44" s="123" t="s">
        <v>38</v>
      </c>
      <c r="E44" s="125">
        <v>44.111253134234417</v>
      </c>
      <c r="F44" s="125">
        <v>57.873177389910822</v>
      </c>
      <c r="G44" s="125">
        <v>56.139666211707294</v>
      </c>
      <c r="H44" s="125">
        <v>59.217127567795231</v>
      </c>
      <c r="I44" s="125">
        <v>74.298990008670927</v>
      </c>
      <c r="J44" s="216">
        <v>71.040496321126781</v>
      </c>
      <c r="K44" s="216">
        <v>68.02192249809373</v>
      </c>
      <c r="L44" s="126">
        <v>0.31198216504522458</v>
      </c>
      <c r="M44" s="268">
        <v>-2.995362025009074E-2</v>
      </c>
      <c r="N44" s="268">
        <v>5.4817948943311823E-2</v>
      </c>
      <c r="O44" s="268">
        <v>0.25468750444892985</v>
      </c>
      <c r="P44" s="127">
        <v>-4.3856500433772649E-2</v>
      </c>
      <c r="Q44" s="127">
        <v>-4.2490888709280528E-2</v>
      </c>
      <c r="R44" s="186">
        <v>4.9167355064384299E-2</v>
      </c>
      <c r="S44" s="119"/>
      <c r="T44" s="113"/>
      <c r="U44" s="113"/>
      <c r="V44" s="113"/>
    </row>
    <row r="45" spans="1:22" ht="16">
      <c r="A45" s="124"/>
      <c r="B45" s="128"/>
      <c r="C45" s="123"/>
      <c r="D45" s="123" t="s">
        <v>0</v>
      </c>
      <c r="E45" s="125">
        <v>36.504337961391755</v>
      </c>
      <c r="F45" s="125">
        <v>47.504856311773409</v>
      </c>
      <c r="G45" s="125">
        <v>45.968813867066082</v>
      </c>
      <c r="H45" s="125">
        <v>48.517253592069579</v>
      </c>
      <c r="I45" s="125">
        <v>60.956044319344244</v>
      </c>
      <c r="J45" s="216">
        <v>58.473744432308749</v>
      </c>
      <c r="K45" s="216">
        <v>56.291614462706633</v>
      </c>
      <c r="L45" s="126">
        <v>0.30134824967970064</v>
      </c>
      <c r="M45" s="268">
        <v>-3.2334429865997549E-2</v>
      </c>
      <c r="N45" s="268">
        <v>5.5438448605029222E-2</v>
      </c>
      <c r="O45" s="268">
        <v>0.25637870667328655</v>
      </c>
      <c r="P45" s="127">
        <v>-4.0722784996199968E-2</v>
      </c>
      <c r="Q45" s="127">
        <v>-3.7318115861867285E-2</v>
      </c>
      <c r="R45" s="186">
        <v>5.1950009045118817E-2</v>
      </c>
      <c r="S45" s="119"/>
      <c r="T45" s="113"/>
      <c r="U45" s="113"/>
      <c r="V45" s="113"/>
    </row>
    <row r="46" spans="1:22" ht="16">
      <c r="A46" s="124"/>
      <c r="B46" s="128"/>
      <c r="C46" s="123"/>
      <c r="D46" s="123" t="s">
        <v>1</v>
      </c>
      <c r="E46" s="125">
        <v>78.815239374342553</v>
      </c>
      <c r="F46" s="125">
        <v>101.95432798370739</v>
      </c>
      <c r="G46" s="125">
        <v>102.43539925107132</v>
      </c>
      <c r="H46" s="125">
        <v>110.96106059122747</v>
      </c>
      <c r="I46" s="125">
        <v>142.19089981260964</v>
      </c>
      <c r="J46" s="216">
        <v>137.53097523015668</v>
      </c>
      <c r="K46" s="216">
        <v>131.92040181176819</v>
      </c>
      <c r="L46" s="126">
        <v>0.29358647887197198</v>
      </c>
      <c r="M46" s="268">
        <v>4.7184977516678828E-3</v>
      </c>
      <c r="N46" s="268">
        <v>8.3229639387254917E-2</v>
      </c>
      <c r="O46" s="268">
        <v>0.28144863662064878</v>
      </c>
      <c r="P46" s="127">
        <v>-3.2772312353281263E-2</v>
      </c>
      <c r="Q46" s="127">
        <v>-4.0794980250807189E-2</v>
      </c>
      <c r="R46" s="186">
        <v>6.5284174261391659E-2</v>
      </c>
      <c r="S46" s="119"/>
      <c r="T46" s="113"/>
      <c r="U46" s="113"/>
      <c r="V46" s="113"/>
    </row>
    <row r="47" spans="1:22" ht="16">
      <c r="A47" s="124"/>
      <c r="B47" s="128"/>
      <c r="C47" s="123"/>
      <c r="D47" s="123" t="s">
        <v>2</v>
      </c>
      <c r="E47" s="125">
        <v>259.61403063645071</v>
      </c>
      <c r="F47" s="125">
        <v>322.32108784741388</v>
      </c>
      <c r="G47" s="125">
        <v>322.09420742172938</v>
      </c>
      <c r="H47" s="125">
        <v>349.71647703427328</v>
      </c>
      <c r="I47" s="125">
        <v>446.56991322974301</v>
      </c>
      <c r="J47" s="216">
        <v>429.59148940878941</v>
      </c>
      <c r="K47" s="216">
        <v>409.01388657159401</v>
      </c>
      <c r="L47" s="126">
        <v>0.2415395541498091</v>
      </c>
      <c r="M47" s="268">
        <v>-7.0389569357587334E-4</v>
      </c>
      <c r="N47" s="268">
        <v>8.5758355711057721E-2</v>
      </c>
      <c r="O47" s="268">
        <v>0.27694844983234179</v>
      </c>
      <c r="P47" s="127">
        <v>-3.8019632129177583E-2</v>
      </c>
      <c r="Q47" s="127">
        <v>-4.7900396875912521E-2</v>
      </c>
      <c r="R47" s="186">
        <v>6.1545918015352585E-2</v>
      </c>
      <c r="S47" s="119"/>
      <c r="T47" s="113"/>
      <c r="U47" s="113"/>
      <c r="V47" s="113"/>
    </row>
    <row r="48" spans="1:22" ht="16">
      <c r="A48" s="124"/>
      <c r="B48" s="128"/>
      <c r="C48" s="123"/>
      <c r="D48" s="123" t="s">
        <v>5</v>
      </c>
      <c r="E48" s="125">
        <v>44.927689156288245</v>
      </c>
      <c r="F48" s="125">
        <v>54.904034291057826</v>
      </c>
      <c r="G48" s="125">
        <v>55.061060750843595</v>
      </c>
      <c r="H48" s="125">
        <v>60.313700959775524</v>
      </c>
      <c r="I48" s="125">
        <v>78.58826105898784</v>
      </c>
      <c r="J48" s="216">
        <v>77.477480797880531</v>
      </c>
      <c r="K48" s="216">
        <v>75.54764913072367</v>
      </c>
      <c r="L48" s="126">
        <v>0.22205337781930523</v>
      </c>
      <c r="M48" s="268">
        <v>2.8600167877161908E-3</v>
      </c>
      <c r="N48" s="268">
        <v>9.5396640335365435E-2</v>
      </c>
      <c r="O48" s="268">
        <v>0.30299185439474208</v>
      </c>
      <c r="P48" s="127">
        <v>-1.4134175335341337E-2</v>
      </c>
      <c r="Q48" s="127">
        <v>-2.4908291380708603E-2</v>
      </c>
      <c r="R48" s="186">
        <v>8.2291120125701278E-2</v>
      </c>
      <c r="S48" s="119"/>
      <c r="T48" s="113"/>
      <c r="U48" s="113"/>
      <c r="V48" s="113"/>
    </row>
    <row r="49" spans="1:22" ht="16">
      <c r="A49" s="124"/>
      <c r="B49" s="128"/>
      <c r="C49" s="133" t="s">
        <v>211</v>
      </c>
      <c r="D49" s="133"/>
      <c r="E49" s="134">
        <v>1244.7458838450768</v>
      </c>
      <c r="F49" s="134">
        <v>1588.9680048943944</v>
      </c>
      <c r="G49" s="134">
        <v>1570.8171939433582</v>
      </c>
      <c r="H49" s="134">
        <v>1689.3060899000777</v>
      </c>
      <c r="I49" s="134">
        <v>2152.6840633506249</v>
      </c>
      <c r="J49" s="218">
        <v>2078.159352386615</v>
      </c>
      <c r="K49" s="218">
        <v>1996.1862902974954</v>
      </c>
      <c r="L49" s="135">
        <v>0.27654007578317885</v>
      </c>
      <c r="M49" s="136">
        <v>-1.1423018522164985E-2</v>
      </c>
      <c r="N49" s="136">
        <v>7.5431371908571077E-2</v>
      </c>
      <c r="O49" s="136">
        <v>0.27430077723685709</v>
      </c>
      <c r="P49" s="136">
        <v>-3.4619437302849332E-2</v>
      </c>
      <c r="Q49" s="136">
        <v>-3.9445031967822675E-2</v>
      </c>
      <c r="R49" s="189">
        <v>6.1741653313726497E-2</v>
      </c>
      <c r="S49" s="119"/>
      <c r="T49" s="113"/>
      <c r="U49" s="113"/>
      <c r="V49" s="113"/>
    </row>
    <row r="50" spans="1:22" ht="16">
      <c r="A50" s="124"/>
      <c r="B50" s="128"/>
      <c r="C50" s="123" t="s">
        <v>81</v>
      </c>
      <c r="D50" s="123" t="s">
        <v>8</v>
      </c>
      <c r="E50" s="125">
        <v>69.051220254707573</v>
      </c>
      <c r="F50" s="125">
        <v>103.97387440771635</v>
      </c>
      <c r="G50" s="125">
        <v>117.90032281949507</v>
      </c>
      <c r="H50" s="125">
        <v>142.85089634865025</v>
      </c>
      <c r="I50" s="125">
        <v>201.09359804735465</v>
      </c>
      <c r="J50" s="216">
        <v>211.35684234062427</v>
      </c>
      <c r="K50" s="216">
        <v>218.30350106921352</v>
      </c>
      <c r="L50" s="126">
        <v>0.5057499928920941</v>
      </c>
      <c r="M50" s="268">
        <v>0.13394180500736619</v>
      </c>
      <c r="N50" s="268">
        <v>0.21162430205856531</v>
      </c>
      <c r="O50" s="268">
        <v>0.40771673953346332</v>
      </c>
      <c r="P50" s="127">
        <v>5.1037150823930233E-2</v>
      </c>
      <c r="Q50" s="127">
        <v>3.2866968732405466E-2</v>
      </c>
      <c r="R50" s="186">
        <v>0.16650452187938702</v>
      </c>
      <c r="S50" s="119"/>
      <c r="T50" s="113"/>
      <c r="U50" s="113"/>
      <c r="V50" s="113"/>
    </row>
    <row r="51" spans="1:22" ht="16">
      <c r="A51" s="124"/>
      <c r="B51" s="128"/>
      <c r="C51" s="123"/>
      <c r="D51" s="123" t="s">
        <v>37</v>
      </c>
      <c r="E51" s="125">
        <v>30.381834755024709</v>
      </c>
      <c r="F51" s="125">
        <v>47.509299832341725</v>
      </c>
      <c r="G51" s="125">
        <v>55.169270808433339</v>
      </c>
      <c r="H51" s="125">
        <v>67.957712472912704</v>
      </c>
      <c r="I51" s="125">
        <v>97.724172547798673</v>
      </c>
      <c r="J51" s="216">
        <v>105.16334628185071</v>
      </c>
      <c r="K51" s="216">
        <v>111.59550229393834</v>
      </c>
      <c r="L51" s="126">
        <v>0.56374031441548755</v>
      </c>
      <c r="M51" s="268">
        <v>0.16123098010543879</v>
      </c>
      <c r="N51" s="268">
        <v>0.23180371023726654</v>
      </c>
      <c r="O51" s="268">
        <v>0.43801445033557584</v>
      </c>
      <c r="P51" s="127">
        <v>7.6124192613791664E-2</v>
      </c>
      <c r="Q51" s="127">
        <v>6.1163477955985313E-2</v>
      </c>
      <c r="R51" s="186">
        <v>0.19257956087767147</v>
      </c>
      <c r="S51" s="119"/>
      <c r="T51" s="113"/>
      <c r="U51" s="113"/>
      <c r="V51" s="113"/>
    </row>
    <row r="52" spans="1:22" ht="16">
      <c r="A52" s="124"/>
      <c r="B52" s="128"/>
      <c r="C52" s="123"/>
      <c r="D52" s="123" t="s">
        <v>10</v>
      </c>
      <c r="E52" s="125">
        <v>10.22960048245589</v>
      </c>
      <c r="F52" s="125">
        <v>15.841431405452477</v>
      </c>
      <c r="G52" s="125">
        <v>18.11614245518674</v>
      </c>
      <c r="H52" s="125">
        <v>21.945968280717331</v>
      </c>
      <c r="I52" s="125">
        <v>30.942432004661459</v>
      </c>
      <c r="J52" s="216">
        <v>32.843734948047306</v>
      </c>
      <c r="K52" s="216">
        <v>34.554016128407177</v>
      </c>
      <c r="L52" s="126">
        <v>0.54858749690382003</v>
      </c>
      <c r="M52" s="268">
        <v>0.14359251960977004</v>
      </c>
      <c r="N52" s="268">
        <v>0.21140404669505641</v>
      </c>
      <c r="O52" s="268">
        <v>0.40993696923588496</v>
      </c>
      <c r="P52" s="127">
        <v>6.1446461063545899E-2</v>
      </c>
      <c r="Q52" s="127">
        <v>5.2073285302820072E-2</v>
      </c>
      <c r="R52" s="186">
        <v>0.17519030811786562</v>
      </c>
      <c r="S52" s="119"/>
      <c r="T52" s="113"/>
      <c r="U52" s="113"/>
      <c r="V52" s="113"/>
    </row>
    <row r="53" spans="1:22" ht="16">
      <c r="A53" s="124"/>
      <c r="B53" s="128"/>
      <c r="C53" s="123"/>
      <c r="D53" s="123" t="s">
        <v>11</v>
      </c>
      <c r="E53" s="125">
        <v>4.68591789801338</v>
      </c>
      <c r="F53" s="125">
        <v>8.1646597718818121</v>
      </c>
      <c r="G53" s="125">
        <v>10.53995076863772</v>
      </c>
      <c r="H53" s="125">
        <v>14.187752349231761</v>
      </c>
      <c r="I53" s="125">
        <v>22.114069889370441</v>
      </c>
      <c r="J53" s="216">
        <v>25.6378310626556</v>
      </c>
      <c r="K53" s="216">
        <v>29.002104421531794</v>
      </c>
      <c r="L53" s="126">
        <v>0.74238216494216935</v>
      </c>
      <c r="M53" s="268">
        <v>0.29092345096070593</v>
      </c>
      <c r="N53" s="268">
        <v>0.34609284812300101</v>
      </c>
      <c r="O53" s="268">
        <v>0.55867323766529342</v>
      </c>
      <c r="P53" s="127">
        <v>0.15934476063942093</v>
      </c>
      <c r="Q53" s="127">
        <v>0.13122300988154323</v>
      </c>
      <c r="R53" s="186">
        <v>0.28794623056444646</v>
      </c>
      <c r="S53" s="119"/>
      <c r="T53" s="113"/>
      <c r="U53" s="113"/>
      <c r="V53" s="113"/>
    </row>
    <row r="54" spans="1:22" ht="16">
      <c r="A54" s="124"/>
      <c r="B54" s="128"/>
      <c r="C54" s="123"/>
      <c r="D54" s="123" t="s">
        <v>38</v>
      </c>
      <c r="E54" s="125">
        <v>5.5612774351415313</v>
      </c>
      <c r="F54" s="125">
        <v>8.9109318231670649</v>
      </c>
      <c r="G54" s="125">
        <v>10.341362250078848</v>
      </c>
      <c r="H54" s="125">
        <v>12.755649414097897</v>
      </c>
      <c r="I54" s="125">
        <v>18.387602465863612</v>
      </c>
      <c r="J54" s="216">
        <v>19.910525827048001</v>
      </c>
      <c r="K54" s="216">
        <v>21.31990159499848</v>
      </c>
      <c r="L54" s="126">
        <v>0.60231744002900789</v>
      </c>
      <c r="M54" s="268">
        <v>0.16052534743817493</v>
      </c>
      <c r="N54" s="268">
        <v>0.23345929729911941</v>
      </c>
      <c r="O54" s="268">
        <v>0.44152617157548435</v>
      </c>
      <c r="P54" s="127">
        <v>8.2823378633058997E-2</v>
      </c>
      <c r="Q54" s="127">
        <v>7.0785461930687577E-2</v>
      </c>
      <c r="R54" s="186">
        <v>0.19826220465155719</v>
      </c>
      <c r="S54" s="119"/>
      <c r="T54" s="113"/>
      <c r="U54" s="113"/>
      <c r="V54" s="113"/>
    </row>
    <row r="55" spans="1:22" ht="16">
      <c r="A55" s="124"/>
      <c r="B55" s="128"/>
      <c r="C55" s="123"/>
      <c r="D55" s="123" t="s">
        <v>0</v>
      </c>
      <c r="E55" s="125">
        <v>2.2248491330627771</v>
      </c>
      <c r="F55" s="125">
        <v>3.7141996373345272</v>
      </c>
      <c r="G55" s="125">
        <v>4.6045974028450258</v>
      </c>
      <c r="H55" s="125">
        <v>6.0680522698003543</v>
      </c>
      <c r="I55" s="125">
        <v>9.2999809499430555</v>
      </c>
      <c r="J55" s="216">
        <v>10.671876906673758</v>
      </c>
      <c r="K55" s="216">
        <v>12.044177234575359</v>
      </c>
      <c r="L55" s="126">
        <v>0.66941640317942674</v>
      </c>
      <c r="M55" s="268">
        <v>0.23972803092229245</v>
      </c>
      <c r="N55" s="268">
        <v>0.31782471710797311</v>
      </c>
      <c r="O55" s="268">
        <v>0.53261384978956938</v>
      </c>
      <c r="P55" s="127">
        <v>0.14751599644288538</v>
      </c>
      <c r="Q55" s="127">
        <v>0.12859034450101481</v>
      </c>
      <c r="R55" s="186">
        <v>0.27173425183474209</v>
      </c>
      <c r="S55" s="119"/>
      <c r="T55" s="113"/>
      <c r="U55" s="113"/>
      <c r="V55" s="113"/>
    </row>
    <row r="56" spans="1:22" ht="16">
      <c r="A56" s="124"/>
      <c r="B56" s="128"/>
      <c r="C56" s="123"/>
      <c r="D56" s="123" t="s">
        <v>1</v>
      </c>
      <c r="E56" s="125">
        <v>16.183442620460504</v>
      </c>
      <c r="F56" s="125">
        <v>25.296657470079026</v>
      </c>
      <c r="G56" s="125">
        <v>29.282751487378867</v>
      </c>
      <c r="H56" s="125">
        <v>35.666709061857219</v>
      </c>
      <c r="I56" s="125">
        <v>50.620369777372403</v>
      </c>
      <c r="J56" s="216">
        <v>53.342305432573745</v>
      </c>
      <c r="K56" s="216">
        <v>55.037960810215111</v>
      </c>
      <c r="L56" s="126">
        <v>0.56311966887050402</v>
      </c>
      <c r="M56" s="268">
        <v>0.1575739412218633</v>
      </c>
      <c r="N56" s="268">
        <v>0.218010851105638</v>
      </c>
      <c r="O56" s="268">
        <v>0.41926101703358354</v>
      </c>
      <c r="P56" s="127">
        <v>5.3771548235865829E-2</v>
      </c>
      <c r="Q56" s="127">
        <v>3.1788190703244457E-2</v>
      </c>
      <c r="R56" s="186">
        <v>0.1708806077071845</v>
      </c>
      <c r="S56" s="119"/>
      <c r="T56" s="113"/>
      <c r="U56" s="113"/>
      <c r="V56" s="113"/>
    </row>
    <row r="57" spans="1:22" ht="16">
      <c r="A57" s="124"/>
      <c r="B57" s="128"/>
      <c r="C57" s="123"/>
      <c r="D57" s="123" t="s">
        <v>2</v>
      </c>
      <c r="E57" s="125">
        <v>64.696835979844323</v>
      </c>
      <c r="F57" s="125">
        <v>95.342176928795652</v>
      </c>
      <c r="G57" s="125">
        <v>108.13798460895626</v>
      </c>
      <c r="H57" s="125">
        <v>130.16345355877192</v>
      </c>
      <c r="I57" s="125">
        <v>181.92706489379364</v>
      </c>
      <c r="J57" s="216">
        <v>189.32435914195321</v>
      </c>
      <c r="K57" s="216">
        <v>193.27400405370756</v>
      </c>
      <c r="L57" s="126">
        <v>0.47367603816821258</v>
      </c>
      <c r="M57" s="268">
        <v>0.13420930895795347</v>
      </c>
      <c r="N57" s="268">
        <v>0.20367929945673735</v>
      </c>
      <c r="O57" s="268">
        <v>0.39768160662431407</v>
      </c>
      <c r="P57" s="127">
        <v>4.0660768382527301E-2</v>
      </c>
      <c r="Q57" s="127">
        <v>2.0861789416083187E-2</v>
      </c>
      <c r="R57" s="186">
        <v>0.15624213923312413</v>
      </c>
      <c r="S57" s="119"/>
      <c r="T57" s="113"/>
      <c r="U57" s="113"/>
      <c r="V57" s="113"/>
    </row>
    <row r="58" spans="1:22" ht="16">
      <c r="A58" s="124"/>
      <c r="B58" s="128"/>
      <c r="C58" s="123"/>
      <c r="D58" s="123" t="s">
        <v>5</v>
      </c>
      <c r="E58" s="125">
        <v>8.1853637178033427</v>
      </c>
      <c r="F58" s="125">
        <v>12.107262267352809</v>
      </c>
      <c r="G58" s="125">
        <v>13.959158277105653</v>
      </c>
      <c r="H58" s="125">
        <v>17.127561029066097</v>
      </c>
      <c r="I58" s="125">
        <v>24.530318592931589</v>
      </c>
      <c r="J58" s="216">
        <v>26.0789075517627</v>
      </c>
      <c r="K58" s="216">
        <v>27.109300862890045</v>
      </c>
      <c r="L58" s="126">
        <v>0.47913552589230113</v>
      </c>
      <c r="M58" s="268">
        <v>0.15295745387018456</v>
      </c>
      <c r="N58" s="268">
        <v>0.22697663348061092</v>
      </c>
      <c r="O58" s="268">
        <v>0.43221317683835681</v>
      </c>
      <c r="P58" s="127">
        <v>6.3129590142271486E-2</v>
      </c>
      <c r="Q58" s="127">
        <v>3.951060101279813E-2</v>
      </c>
      <c r="R58" s="186">
        <v>0.18049668395744822</v>
      </c>
      <c r="S58" s="119"/>
      <c r="T58" s="113"/>
      <c r="U58" s="113"/>
      <c r="V58" s="113"/>
    </row>
    <row r="59" spans="1:22" ht="16">
      <c r="A59" s="124"/>
      <c r="B59" s="128"/>
      <c r="C59" s="133" t="s">
        <v>212</v>
      </c>
      <c r="D59" s="133"/>
      <c r="E59" s="134">
        <v>211.20034227651405</v>
      </c>
      <c r="F59" s="134">
        <v>320.86049354412148</v>
      </c>
      <c r="G59" s="134">
        <v>368.05154087811752</v>
      </c>
      <c r="H59" s="134">
        <v>448.7237547851056</v>
      </c>
      <c r="I59" s="134">
        <v>636.63960916908957</v>
      </c>
      <c r="J59" s="218">
        <v>674.32972949318923</v>
      </c>
      <c r="K59" s="218">
        <v>702.24046846947738</v>
      </c>
      <c r="L59" s="135">
        <v>0.51922335961006572</v>
      </c>
      <c r="M59" s="136">
        <v>0.14707652791011738</v>
      </c>
      <c r="N59" s="136">
        <v>0.21918727391961434</v>
      </c>
      <c r="O59" s="136">
        <v>0.41877848538234197</v>
      </c>
      <c r="P59" s="136">
        <v>5.920165786305831E-2</v>
      </c>
      <c r="Q59" s="136">
        <v>4.1390343263176588E-2</v>
      </c>
      <c r="R59" s="189">
        <v>0.1752880035756359</v>
      </c>
      <c r="S59" s="119"/>
      <c r="T59" s="113"/>
      <c r="U59" s="113"/>
      <c r="V59" s="113"/>
    </row>
    <row r="60" spans="1:22" ht="16">
      <c r="A60" s="124"/>
      <c r="B60" s="128"/>
      <c r="C60" s="123" t="s">
        <v>82</v>
      </c>
      <c r="D60" s="123" t="s">
        <v>8</v>
      </c>
      <c r="E60" s="125">
        <v>31.244732225932488</v>
      </c>
      <c r="F60" s="125">
        <v>52.861495285946631</v>
      </c>
      <c r="G60" s="125">
        <v>64.560213040288858</v>
      </c>
      <c r="H60" s="125">
        <v>83.327025669179051</v>
      </c>
      <c r="I60" s="125">
        <v>122.40645602406828</v>
      </c>
      <c r="J60" s="216">
        <v>131.52211807789013</v>
      </c>
      <c r="K60" s="216">
        <v>136.20709920733248</v>
      </c>
      <c r="L60" s="126">
        <v>0.69185304273699844</v>
      </c>
      <c r="M60" s="268">
        <v>0.22130886935868355</v>
      </c>
      <c r="N60" s="268">
        <v>0.29068696872451061</v>
      </c>
      <c r="O60" s="268">
        <v>0.46898866293440622</v>
      </c>
      <c r="P60" s="127">
        <v>7.4470435219768705E-2</v>
      </c>
      <c r="Q60" s="127">
        <v>3.5621241490863209E-2</v>
      </c>
      <c r="R60" s="186">
        <v>0.20519881855086641</v>
      </c>
      <c r="S60" s="119"/>
      <c r="T60" s="113"/>
      <c r="U60" s="113"/>
      <c r="V60" s="113"/>
    </row>
    <row r="61" spans="1:22" ht="16">
      <c r="A61" s="124"/>
      <c r="B61" s="128"/>
      <c r="C61" s="123"/>
      <c r="D61" s="123" t="s">
        <v>37</v>
      </c>
      <c r="E61" s="125">
        <v>8.7944476121182031</v>
      </c>
      <c r="F61" s="125">
        <v>13.796460359513828</v>
      </c>
      <c r="G61" s="125">
        <v>16.158768694157871</v>
      </c>
      <c r="H61" s="125">
        <v>20.566155826044309</v>
      </c>
      <c r="I61" s="125">
        <v>30.65433005588455</v>
      </c>
      <c r="J61" s="216">
        <v>34.027062801425501</v>
      </c>
      <c r="K61" s="216">
        <v>36.777192551912719</v>
      </c>
      <c r="L61" s="126">
        <v>0.56876940633578421</v>
      </c>
      <c r="M61" s="268">
        <v>0.17122568202901634</v>
      </c>
      <c r="N61" s="268">
        <v>0.27275513470775214</v>
      </c>
      <c r="O61" s="268">
        <v>0.49052308633511887</v>
      </c>
      <c r="P61" s="127">
        <v>0.11002467642881997</v>
      </c>
      <c r="Q61" s="127">
        <v>8.0821837798236595E-2</v>
      </c>
      <c r="R61" s="186">
        <v>0.22826641617467791</v>
      </c>
      <c r="S61" s="119"/>
      <c r="T61" s="113"/>
      <c r="U61" s="113"/>
      <c r="V61" s="113"/>
    </row>
    <row r="62" spans="1:22" ht="16">
      <c r="A62" s="124"/>
      <c r="B62" s="128"/>
      <c r="C62" s="123"/>
      <c r="D62" s="123" t="s">
        <v>10</v>
      </c>
      <c r="E62" s="125">
        <v>4.9344019673289452</v>
      </c>
      <c r="F62" s="125">
        <v>7.4604807965324396</v>
      </c>
      <c r="G62" s="125">
        <v>8.2922966803379463</v>
      </c>
      <c r="H62" s="125">
        <v>10.025875666249586</v>
      </c>
      <c r="I62" s="125">
        <v>14.217220021764978</v>
      </c>
      <c r="J62" s="216">
        <v>15.176534124384181</v>
      </c>
      <c r="K62" s="216">
        <v>15.958213546871965</v>
      </c>
      <c r="L62" s="126">
        <v>0.51193211374526371</v>
      </c>
      <c r="M62" s="268">
        <v>0.11149628375052267</v>
      </c>
      <c r="N62" s="268">
        <v>0.20905896794818846</v>
      </c>
      <c r="O62" s="268">
        <v>0.41805269634699771</v>
      </c>
      <c r="P62" s="127">
        <v>6.7475505137474023E-2</v>
      </c>
      <c r="Q62" s="127">
        <v>5.1505792829988684E-2</v>
      </c>
      <c r="R62" s="186">
        <v>0.17781575714121711</v>
      </c>
      <c r="S62" s="119"/>
      <c r="T62" s="113"/>
      <c r="U62" s="113"/>
      <c r="V62" s="113"/>
    </row>
    <row r="63" spans="1:22" ht="16">
      <c r="A63" s="124"/>
      <c r="B63" s="128"/>
      <c r="C63" s="123"/>
      <c r="D63" s="123" t="s">
        <v>11</v>
      </c>
      <c r="E63" s="125">
        <v>1.8350802793971497</v>
      </c>
      <c r="F63" s="125">
        <v>2.6825637819117425</v>
      </c>
      <c r="G63" s="125">
        <v>2.9317994509517957</v>
      </c>
      <c r="H63" s="125">
        <v>3.5511118392330672</v>
      </c>
      <c r="I63" s="125">
        <v>5.1476575369630462</v>
      </c>
      <c r="J63" s="216">
        <v>5.7093401526980037</v>
      </c>
      <c r="K63" s="216">
        <v>6.3135104830491962</v>
      </c>
      <c r="L63" s="126">
        <v>0.46182366626107685</v>
      </c>
      <c r="M63" s="268">
        <v>9.2909503483430411E-2</v>
      </c>
      <c r="N63" s="268">
        <v>0.21123968356028389</v>
      </c>
      <c r="O63" s="268">
        <v>0.44959037338423702</v>
      </c>
      <c r="P63" s="127">
        <v>0.10911421587426196</v>
      </c>
      <c r="Q63" s="127">
        <v>0.10582139339967078</v>
      </c>
      <c r="R63" s="186">
        <v>0.21139049492469808</v>
      </c>
      <c r="S63" s="119"/>
      <c r="T63" s="113"/>
      <c r="U63" s="113"/>
      <c r="V63" s="113"/>
    </row>
    <row r="64" spans="1:22" ht="16">
      <c r="A64" s="124"/>
      <c r="B64" s="128"/>
      <c r="C64" s="123"/>
      <c r="D64" s="123" t="s">
        <v>38</v>
      </c>
      <c r="E64" s="125">
        <v>1.6105667521913911</v>
      </c>
      <c r="F64" s="125">
        <v>2.5416355215358357</v>
      </c>
      <c r="G64" s="125">
        <v>2.9085976436858809</v>
      </c>
      <c r="H64" s="125">
        <v>3.5685147607995389</v>
      </c>
      <c r="I64" s="125">
        <v>5.0797899836810947</v>
      </c>
      <c r="J64" s="216">
        <v>5.388284962261384</v>
      </c>
      <c r="K64" s="216">
        <v>5.5702798646567393</v>
      </c>
      <c r="L64" s="126">
        <v>0.57810008065645291</v>
      </c>
      <c r="M64" s="268">
        <v>0.14438030907291566</v>
      </c>
      <c r="N64" s="268">
        <v>0.22688497962110254</v>
      </c>
      <c r="O64" s="268">
        <v>0.42350258417957298</v>
      </c>
      <c r="P64" s="127">
        <v>6.0729868670030607E-2</v>
      </c>
      <c r="Q64" s="127">
        <v>3.3776035170748342E-2</v>
      </c>
      <c r="R64" s="186">
        <v>0.17638192217832072</v>
      </c>
      <c r="S64" s="119"/>
      <c r="T64" s="113"/>
      <c r="U64" s="113"/>
      <c r="V64" s="113"/>
    </row>
    <row r="65" spans="1:22" ht="16">
      <c r="A65" s="124"/>
      <c r="B65" s="128"/>
      <c r="C65" s="123"/>
      <c r="D65" s="123" t="s">
        <v>0</v>
      </c>
      <c r="E65" s="125">
        <v>1.5389461421023112</v>
      </c>
      <c r="F65" s="125">
        <v>2.2774155734075783</v>
      </c>
      <c r="G65" s="125">
        <v>2.5257622177709678</v>
      </c>
      <c r="H65" s="125">
        <v>3.1015318384950019</v>
      </c>
      <c r="I65" s="125">
        <v>4.5549267155002928</v>
      </c>
      <c r="J65" s="216">
        <v>5.0891035688695343</v>
      </c>
      <c r="K65" s="216">
        <v>5.633935554401142</v>
      </c>
      <c r="L65" s="126">
        <v>0.47985398000768553</v>
      </c>
      <c r="M65" s="268">
        <v>0.10904757448013824</v>
      </c>
      <c r="N65" s="268">
        <v>0.22795875901262064</v>
      </c>
      <c r="O65" s="268">
        <v>0.4686054996973823</v>
      </c>
      <c r="P65" s="127">
        <v>0.11727452201403188</v>
      </c>
      <c r="Q65" s="127">
        <v>0.10705853755156203</v>
      </c>
      <c r="R65" s="186">
        <v>0.22209467875894373</v>
      </c>
      <c r="S65" s="119"/>
      <c r="T65" s="113"/>
      <c r="U65" s="113"/>
      <c r="V65" s="113"/>
    </row>
    <row r="66" spans="1:22" ht="16">
      <c r="A66" s="124"/>
      <c r="B66" s="128"/>
      <c r="C66" s="123"/>
      <c r="D66" s="123" t="s">
        <v>1</v>
      </c>
      <c r="E66" s="125">
        <v>4.9686576895992651</v>
      </c>
      <c r="F66" s="125">
        <v>8.1136438496168406</v>
      </c>
      <c r="G66" s="125">
        <v>9.6960697992556995</v>
      </c>
      <c r="H66" s="125">
        <v>12.190823220329307</v>
      </c>
      <c r="I66" s="125">
        <v>17.387953864894872</v>
      </c>
      <c r="J66" s="216">
        <v>18.136700468011973</v>
      </c>
      <c r="K66" s="216">
        <v>18.232073260012516</v>
      </c>
      <c r="L66" s="126">
        <v>0.63296494878302356</v>
      </c>
      <c r="M66" s="268">
        <v>0.19503271020622726</v>
      </c>
      <c r="N66" s="268">
        <v>0.25729532405646593</v>
      </c>
      <c r="O66" s="268">
        <v>0.42631498715352345</v>
      </c>
      <c r="P66" s="127">
        <v>4.3061225543551185E-2</v>
      </c>
      <c r="Q66" s="127">
        <v>5.2585525227564212E-3</v>
      </c>
      <c r="R66" s="186">
        <v>0.17100859037458016</v>
      </c>
      <c r="S66" s="119"/>
      <c r="T66" s="113"/>
      <c r="U66" s="113"/>
      <c r="V66" s="113"/>
    </row>
    <row r="67" spans="1:22" ht="16">
      <c r="A67" s="124"/>
      <c r="B67" s="128"/>
      <c r="C67" s="123"/>
      <c r="D67" s="123" t="s">
        <v>2</v>
      </c>
      <c r="E67" s="125">
        <v>11.255914864647607</v>
      </c>
      <c r="F67" s="125">
        <v>17.697794736574007</v>
      </c>
      <c r="G67" s="125">
        <v>20.482817870068509</v>
      </c>
      <c r="H67" s="125">
        <v>25.094820775911394</v>
      </c>
      <c r="I67" s="125">
        <v>34.799890715440746</v>
      </c>
      <c r="J67" s="216">
        <v>35.053153415069474</v>
      </c>
      <c r="K67" s="216">
        <v>34.102025743080766</v>
      </c>
      <c r="L67" s="126">
        <v>0.57231064283889976</v>
      </c>
      <c r="M67" s="268">
        <v>0.15736554610044218</v>
      </c>
      <c r="N67" s="268">
        <v>0.22516447371151971</v>
      </c>
      <c r="O67" s="268">
        <v>0.38673597337843035</v>
      </c>
      <c r="P67" s="127">
        <v>7.2776866369972382E-3</v>
      </c>
      <c r="Q67" s="127">
        <v>-2.7133868976815467E-2</v>
      </c>
      <c r="R67" s="186">
        <v>0.13591966641617326</v>
      </c>
      <c r="S67" s="119"/>
      <c r="T67" s="113"/>
      <c r="U67" s="113"/>
      <c r="V67" s="113"/>
    </row>
    <row r="68" spans="1:22" ht="16">
      <c r="A68" s="124"/>
      <c r="B68" s="128"/>
      <c r="C68" s="123"/>
      <c r="D68" s="123" t="s">
        <v>5</v>
      </c>
      <c r="E68" s="125">
        <v>5.0546690967952985</v>
      </c>
      <c r="F68" s="125">
        <v>7.5892629919935093</v>
      </c>
      <c r="G68" s="125">
        <v>8.7905315542014897</v>
      </c>
      <c r="H68" s="125">
        <v>11.003569498357813</v>
      </c>
      <c r="I68" s="125">
        <v>16.014631926526263</v>
      </c>
      <c r="J68" s="216">
        <v>17.241624459676046</v>
      </c>
      <c r="K68" s="216">
        <v>17.883483838629974</v>
      </c>
      <c r="L68" s="126">
        <v>0.50143616657422019</v>
      </c>
      <c r="M68" s="268">
        <v>0.15828527269054837</v>
      </c>
      <c r="N68" s="268">
        <v>0.25175246007718233</v>
      </c>
      <c r="O68" s="268">
        <v>0.45540335151391642</v>
      </c>
      <c r="P68" s="127">
        <v>7.6616967456955454E-2</v>
      </c>
      <c r="Q68" s="127">
        <v>3.7227314656752997E-2</v>
      </c>
      <c r="R68" s="186">
        <v>0.1942884915069536</v>
      </c>
      <c r="S68" s="119"/>
      <c r="T68" s="113"/>
      <c r="U68" s="113"/>
      <c r="V68" s="113"/>
    </row>
    <row r="69" spans="1:22" ht="16">
      <c r="A69" s="124"/>
      <c r="B69" s="128"/>
      <c r="C69" s="133" t="s">
        <v>213</v>
      </c>
      <c r="D69" s="133"/>
      <c r="E69" s="134">
        <v>71.237416630112648</v>
      </c>
      <c r="F69" s="134">
        <v>115.02075289703241</v>
      </c>
      <c r="G69" s="134">
        <v>136.34685695071903</v>
      </c>
      <c r="H69" s="134">
        <v>172.42942909459907</v>
      </c>
      <c r="I69" s="134">
        <v>250.26285684472413</v>
      </c>
      <c r="J69" s="218">
        <v>267.34392203028619</v>
      </c>
      <c r="K69" s="218">
        <v>276.67781404994747</v>
      </c>
      <c r="L69" s="135">
        <v>0.61461151088980093</v>
      </c>
      <c r="M69" s="136">
        <v>0.18541092382500701</v>
      </c>
      <c r="N69" s="136">
        <v>0.2646380925151921</v>
      </c>
      <c r="O69" s="136">
        <v>0.45139294468941094</v>
      </c>
      <c r="P69" s="136">
        <v>6.8252498196965883E-2</v>
      </c>
      <c r="Q69" s="136">
        <v>3.4913425181979152E-2</v>
      </c>
      <c r="R69" s="189">
        <v>0.19352714592255027</v>
      </c>
      <c r="S69" s="119"/>
      <c r="T69" s="113"/>
      <c r="U69" s="113"/>
      <c r="V69" s="113"/>
    </row>
    <row r="70" spans="1:22" ht="16">
      <c r="A70" s="129" t="s">
        <v>214</v>
      </c>
      <c r="B70" s="129"/>
      <c r="C70" s="129"/>
      <c r="D70" s="129"/>
      <c r="E70" s="130">
        <v>3132.1254697318068</v>
      </c>
      <c r="F70" s="130">
        <v>3993.4525324375581</v>
      </c>
      <c r="G70" s="130">
        <v>3931.7292720838323</v>
      </c>
      <c r="H70" s="130">
        <v>4227.7807860514276</v>
      </c>
      <c r="I70" s="130">
        <v>5397.1905840731579</v>
      </c>
      <c r="J70" s="217">
        <v>5225.8467124137705</v>
      </c>
      <c r="K70" s="217">
        <v>5039.5378187008228</v>
      </c>
      <c r="L70" s="131">
        <v>0.274997624146744</v>
      </c>
      <c r="M70" s="132">
        <v>-1.5456114690826417E-2</v>
      </c>
      <c r="N70" s="132">
        <v>7.5298041518175873E-2</v>
      </c>
      <c r="O70" s="132">
        <v>0.27660133228286665</v>
      </c>
      <c r="P70" s="132">
        <v>-3.1746863296807537E-2</v>
      </c>
      <c r="Q70" s="132">
        <v>-3.5651427216642051E-2</v>
      </c>
      <c r="R70" s="187">
        <v>6.4024861745944683E-2</v>
      </c>
      <c r="S70" s="119"/>
      <c r="T70" s="113"/>
      <c r="U70" s="113"/>
      <c r="V70" s="113"/>
    </row>
    <row r="71" spans="1:22" ht="16">
      <c r="A71" s="124" t="s">
        <v>273</v>
      </c>
      <c r="B71" s="128" t="s">
        <v>44</v>
      </c>
      <c r="C71" s="123" t="s">
        <v>77</v>
      </c>
      <c r="D71" s="123" t="s">
        <v>8</v>
      </c>
      <c r="E71" s="125">
        <v>316.87858229543582</v>
      </c>
      <c r="F71" s="125">
        <v>368.93635035768824</v>
      </c>
      <c r="G71" s="125">
        <v>355.77489105438815</v>
      </c>
      <c r="H71" s="125">
        <v>377.52603546753409</v>
      </c>
      <c r="I71" s="125">
        <v>479.04469682477497</v>
      </c>
      <c r="J71" s="216">
        <v>462.84523876036411</v>
      </c>
      <c r="K71" s="216">
        <v>446.46543989266911</v>
      </c>
      <c r="L71" s="126">
        <v>0.16428301239279519</v>
      </c>
      <c r="M71" s="268">
        <v>-3.5674064890976132E-2</v>
      </c>
      <c r="N71" s="268">
        <v>6.1137379168842987E-2</v>
      </c>
      <c r="O71" s="268">
        <v>0.26890506036628326</v>
      </c>
      <c r="P71" s="127">
        <v>-3.3816172419368851E-2</v>
      </c>
      <c r="Q71" s="127">
        <v>-3.5389364513211619E-2</v>
      </c>
      <c r="R71" s="186">
        <v>5.8408059069626539E-2</v>
      </c>
      <c r="S71" s="119"/>
      <c r="T71" s="113"/>
      <c r="U71" s="113"/>
      <c r="V71" s="113"/>
    </row>
    <row r="72" spans="1:22" ht="16">
      <c r="A72" s="124"/>
      <c r="B72" s="128"/>
      <c r="C72" s="123"/>
      <c r="D72" s="123" t="s">
        <v>37</v>
      </c>
      <c r="E72" s="125">
        <v>157.89033376979933</v>
      </c>
      <c r="F72" s="125">
        <v>190.93982426769549</v>
      </c>
      <c r="G72" s="125">
        <v>182.84238251276668</v>
      </c>
      <c r="H72" s="125">
        <v>190.61066404444705</v>
      </c>
      <c r="I72" s="125">
        <v>235.92071062011476</v>
      </c>
      <c r="J72" s="216">
        <v>222.04964383445596</v>
      </c>
      <c r="K72" s="216">
        <v>208.98347189125553</v>
      </c>
      <c r="L72" s="126">
        <v>0.20931927692344732</v>
      </c>
      <c r="M72" s="268">
        <v>-4.2408344021393263E-2</v>
      </c>
      <c r="N72" s="268">
        <v>4.2486219140893011E-2</v>
      </c>
      <c r="O72" s="268">
        <v>0.23770992458796636</v>
      </c>
      <c r="P72" s="127">
        <v>-5.879546034427785E-2</v>
      </c>
      <c r="Q72" s="127">
        <v>-5.8843471746082177E-2</v>
      </c>
      <c r="R72" s="186">
        <v>3.397197346493197E-2</v>
      </c>
      <c r="S72" s="119"/>
      <c r="T72" s="113"/>
      <c r="U72" s="113"/>
      <c r="V72" s="113"/>
    </row>
    <row r="73" spans="1:22" ht="16">
      <c r="A73" s="124"/>
      <c r="B73" s="128"/>
      <c r="C73" s="123"/>
      <c r="D73" s="123" t="s">
        <v>10</v>
      </c>
      <c r="E73" s="125">
        <v>80.932289871467987</v>
      </c>
      <c r="F73" s="125">
        <v>101.16283335250651</v>
      </c>
      <c r="G73" s="125">
        <v>96.461892714109851</v>
      </c>
      <c r="H73" s="125">
        <v>100.00040480351498</v>
      </c>
      <c r="I73" s="125">
        <v>123.0204688163553</v>
      </c>
      <c r="J73" s="216">
        <v>115.27154688287409</v>
      </c>
      <c r="K73" s="216">
        <v>108.22830687457869</v>
      </c>
      <c r="L73" s="126">
        <v>0.24996875181917511</v>
      </c>
      <c r="M73" s="268">
        <v>-4.6469048786089373E-2</v>
      </c>
      <c r="N73" s="268">
        <v>3.6683004965416099E-2</v>
      </c>
      <c r="O73" s="268">
        <v>0.23019970827189273</v>
      </c>
      <c r="P73" s="127">
        <v>-6.298888313495854E-2</v>
      </c>
      <c r="Q73" s="127">
        <v>-6.1101288208198934E-2</v>
      </c>
      <c r="R73" s="186">
        <v>2.9191690918996205E-2</v>
      </c>
      <c r="S73" s="119"/>
      <c r="T73" s="113"/>
      <c r="U73" s="113"/>
      <c r="V73" s="113"/>
    </row>
    <row r="74" spans="1:22" ht="16">
      <c r="A74" s="124"/>
      <c r="B74" s="128"/>
      <c r="C74" s="123"/>
      <c r="D74" s="123" t="s">
        <v>11</v>
      </c>
      <c r="E74" s="125">
        <v>110.93139290208541</v>
      </c>
      <c r="F74" s="125">
        <v>145.81238968473426</v>
      </c>
      <c r="G74" s="125">
        <v>141.5422035752367</v>
      </c>
      <c r="H74" s="125">
        <v>148.4565856972832</v>
      </c>
      <c r="I74" s="125">
        <v>185.16305459873016</v>
      </c>
      <c r="J74" s="216">
        <v>175.9522840051221</v>
      </c>
      <c r="K74" s="216">
        <v>167.57160633983599</v>
      </c>
      <c r="L74" s="126">
        <v>0.31443756244399523</v>
      </c>
      <c r="M74" s="268">
        <v>-2.9285481972624372E-2</v>
      </c>
      <c r="N74" s="268">
        <v>4.8850321299195976E-2</v>
      </c>
      <c r="O74" s="268">
        <v>0.24725389398551068</v>
      </c>
      <c r="P74" s="127">
        <v>-4.9744105883157252E-2</v>
      </c>
      <c r="Q74" s="127">
        <v>-4.7630399984135097E-2</v>
      </c>
      <c r="R74" s="186">
        <v>4.3106424095776141E-2</v>
      </c>
      <c r="S74" s="119"/>
      <c r="T74" s="113"/>
      <c r="U74" s="113"/>
      <c r="V74" s="113"/>
    </row>
    <row r="75" spans="1:22" ht="16">
      <c r="A75" s="124"/>
      <c r="B75" s="128"/>
      <c r="C75" s="123"/>
      <c r="D75" s="123" t="s">
        <v>38</v>
      </c>
      <c r="E75" s="125">
        <v>26.734433406727025</v>
      </c>
      <c r="F75" s="125">
        <v>34.670519902289946</v>
      </c>
      <c r="G75" s="125">
        <v>33.42825003513606</v>
      </c>
      <c r="H75" s="125">
        <v>35.002219810158678</v>
      </c>
      <c r="I75" s="125">
        <v>43.711543636809985</v>
      </c>
      <c r="J75" s="216">
        <v>41.615097186170253</v>
      </c>
      <c r="K75" s="216">
        <v>39.735155127495993</v>
      </c>
      <c r="L75" s="126">
        <v>0.29684887556158235</v>
      </c>
      <c r="M75" s="268">
        <v>-3.5830725084449511E-2</v>
      </c>
      <c r="N75" s="268">
        <v>4.7085018610553586E-2</v>
      </c>
      <c r="O75" s="268">
        <v>0.24882204254153062</v>
      </c>
      <c r="P75" s="127">
        <v>-4.7960933799516714E-2</v>
      </c>
      <c r="Q75" s="127">
        <v>-4.5174520445407262E-2</v>
      </c>
      <c r="R75" s="186">
        <v>4.4155830108994154E-2</v>
      </c>
      <c r="S75" s="119"/>
      <c r="T75" s="113"/>
      <c r="U75" s="113"/>
      <c r="V75" s="113"/>
    </row>
    <row r="76" spans="1:22" ht="16">
      <c r="A76" s="124"/>
      <c r="B76" s="128"/>
      <c r="C76" s="123"/>
      <c r="D76" s="123" t="s">
        <v>0</v>
      </c>
      <c r="E76" s="125">
        <v>22.282318295280376</v>
      </c>
      <c r="F76" s="125">
        <v>28.625891129188755</v>
      </c>
      <c r="G76" s="125">
        <v>27.419288901411885</v>
      </c>
      <c r="H76" s="125">
        <v>28.810862273884901</v>
      </c>
      <c r="I76" s="125">
        <v>36.091529333008836</v>
      </c>
      <c r="J76" s="216">
        <v>34.382935377585</v>
      </c>
      <c r="K76" s="216">
        <v>32.766577085282613</v>
      </c>
      <c r="L76" s="126">
        <v>0.28469088134568166</v>
      </c>
      <c r="M76" s="268">
        <v>-4.2150730691019156E-2</v>
      </c>
      <c r="N76" s="268">
        <v>5.0751621512743261E-2</v>
      </c>
      <c r="O76" s="268">
        <v>0.25270562851995471</v>
      </c>
      <c r="P76" s="127">
        <v>-4.7340580657001419E-2</v>
      </c>
      <c r="Q76" s="127">
        <v>-4.7010479895097212E-2</v>
      </c>
      <c r="R76" s="186">
        <v>4.5547389614166711E-2</v>
      </c>
      <c r="S76" s="119"/>
      <c r="T76" s="113"/>
      <c r="U76" s="113"/>
      <c r="V76" s="113"/>
    </row>
    <row r="77" spans="1:22" ht="16">
      <c r="A77" s="124"/>
      <c r="B77" s="128"/>
      <c r="C77" s="123"/>
      <c r="D77" s="123" t="s">
        <v>1</v>
      </c>
      <c r="E77" s="125">
        <v>40.930007983291112</v>
      </c>
      <c r="F77" s="125">
        <v>47.709406738433771</v>
      </c>
      <c r="G77" s="125">
        <v>46.225983246457389</v>
      </c>
      <c r="H77" s="125">
        <v>48.871676060642699</v>
      </c>
      <c r="I77" s="125">
        <v>61.528019536391419</v>
      </c>
      <c r="J77" s="216">
        <v>58.826188521168433</v>
      </c>
      <c r="K77" s="216">
        <v>56.182936249221846</v>
      </c>
      <c r="L77" s="126">
        <v>0.16563394656336783</v>
      </c>
      <c r="M77" s="268">
        <v>-3.1092893275936784E-2</v>
      </c>
      <c r="N77" s="268">
        <v>5.7233889435722718E-2</v>
      </c>
      <c r="O77" s="268">
        <v>0.25897093154824535</v>
      </c>
      <c r="P77" s="127">
        <v>-4.3912205131597992E-2</v>
      </c>
      <c r="Q77" s="127">
        <v>-4.4933257421487016E-2</v>
      </c>
      <c r="R77" s="186">
        <v>4.9976475205708137E-2</v>
      </c>
      <c r="S77" s="119"/>
      <c r="T77" s="113"/>
      <c r="U77" s="113"/>
      <c r="V77" s="113"/>
    </row>
    <row r="78" spans="1:22" ht="16">
      <c r="A78" s="124"/>
      <c r="B78" s="128"/>
      <c r="C78" s="123"/>
      <c r="D78" s="123" t="s">
        <v>2</v>
      </c>
      <c r="E78" s="125">
        <v>61.089226698736219</v>
      </c>
      <c r="F78" s="125">
        <v>68.574276270629014</v>
      </c>
      <c r="G78" s="125">
        <v>65.676423163979962</v>
      </c>
      <c r="H78" s="125">
        <v>69.279951124038604</v>
      </c>
      <c r="I78" s="125">
        <v>87.405813965799496</v>
      </c>
      <c r="J78" s="216">
        <v>83.663315473966477</v>
      </c>
      <c r="K78" s="216">
        <v>79.679281907928072</v>
      </c>
      <c r="L78" s="126">
        <v>0.12252650715003477</v>
      </c>
      <c r="M78" s="268">
        <v>-4.2258602850034466E-2</v>
      </c>
      <c r="N78" s="268">
        <v>5.4867908245572528E-2</v>
      </c>
      <c r="O78" s="268">
        <v>0.2616321540023665</v>
      </c>
      <c r="P78" s="127">
        <v>-4.2817500598957836E-2</v>
      </c>
      <c r="Q78" s="127">
        <v>-4.7619838437769291E-2</v>
      </c>
      <c r="R78" s="186">
        <v>4.9503713868829013E-2</v>
      </c>
      <c r="S78" s="119"/>
      <c r="T78" s="113"/>
      <c r="U78" s="113"/>
      <c r="V78" s="113"/>
    </row>
    <row r="79" spans="1:22" ht="16">
      <c r="A79" s="124"/>
      <c r="B79" s="128"/>
      <c r="C79" s="123"/>
      <c r="D79" s="123" t="s">
        <v>5</v>
      </c>
      <c r="E79" s="125">
        <v>32.760553802110067</v>
      </c>
      <c r="F79" s="125">
        <v>36.520071764153741</v>
      </c>
      <c r="G79" s="125">
        <v>34.890490888733552</v>
      </c>
      <c r="H79" s="125">
        <v>36.643430438928164</v>
      </c>
      <c r="I79" s="125">
        <v>46.167160001094956</v>
      </c>
      <c r="J79" s="216">
        <v>44.387844520463815</v>
      </c>
      <c r="K79" s="216">
        <v>42.635821493554076</v>
      </c>
      <c r="L79" s="126">
        <v>0.11475746059584391</v>
      </c>
      <c r="M79" s="268">
        <v>-4.462151350479282E-2</v>
      </c>
      <c r="N79" s="268">
        <v>5.0241183358089359E-2</v>
      </c>
      <c r="O79" s="268">
        <v>0.25990278333900907</v>
      </c>
      <c r="P79" s="127">
        <v>-3.8540717700394356E-2</v>
      </c>
      <c r="Q79" s="127">
        <v>-3.9470784081484633E-2</v>
      </c>
      <c r="R79" s="186">
        <v>5.1397376166326447E-2</v>
      </c>
      <c r="S79" s="119"/>
      <c r="T79" s="113"/>
      <c r="U79" s="113"/>
      <c r="V79" s="113"/>
    </row>
    <row r="80" spans="1:22" ht="16">
      <c r="A80" s="124"/>
      <c r="B80" s="128"/>
      <c r="C80" s="133" t="s">
        <v>278</v>
      </c>
      <c r="D80" s="133"/>
      <c r="E80" s="134">
        <v>850.42913902493319</v>
      </c>
      <c r="F80" s="134">
        <v>1022.9515634673198</v>
      </c>
      <c r="G80" s="134">
        <v>984.26180609222024</v>
      </c>
      <c r="H80" s="134">
        <v>1035.2018297204324</v>
      </c>
      <c r="I80" s="134">
        <v>1298.0529973330799</v>
      </c>
      <c r="J80" s="218">
        <v>1238.9940945621704</v>
      </c>
      <c r="K80" s="218">
        <v>1182.2485968618219</v>
      </c>
      <c r="L80" s="135">
        <v>0.20286513775879511</v>
      </c>
      <c r="M80" s="136">
        <v>-3.7821690446378176E-2</v>
      </c>
      <c r="N80" s="136">
        <v>5.1754546720102379E-2</v>
      </c>
      <c r="O80" s="136">
        <v>0.25391296659863261</v>
      </c>
      <c r="P80" s="136">
        <v>-4.5498067407301002E-2</v>
      </c>
      <c r="Q80" s="136">
        <v>-4.5799651466781999E-2</v>
      </c>
      <c r="R80" s="189">
        <v>4.6886365406582975E-2</v>
      </c>
      <c r="S80" s="119"/>
      <c r="T80" s="113"/>
      <c r="U80" s="113"/>
      <c r="V80" s="113"/>
    </row>
    <row r="81" spans="1:22" ht="16">
      <c r="A81" s="124"/>
      <c r="B81" s="128" t="s">
        <v>45</v>
      </c>
      <c r="C81" s="123" t="s">
        <v>78</v>
      </c>
      <c r="D81" s="123" t="s">
        <v>8</v>
      </c>
      <c r="E81" s="125">
        <v>32.607190417092717</v>
      </c>
      <c r="F81" s="125">
        <v>40.869851071412697</v>
      </c>
      <c r="G81" s="125">
        <v>39.58406108030298</v>
      </c>
      <c r="H81" s="125">
        <v>42.046132770966423</v>
      </c>
      <c r="I81" s="125">
        <v>53.32312119379732</v>
      </c>
      <c r="J81" s="216">
        <v>51.522084547791444</v>
      </c>
      <c r="K81" s="216">
        <v>49.802039608868512</v>
      </c>
      <c r="L81" s="126">
        <v>0.25339995714530139</v>
      </c>
      <c r="M81" s="268">
        <v>-3.1460598886524749E-2</v>
      </c>
      <c r="N81" s="268">
        <v>6.2198562337217211E-2</v>
      </c>
      <c r="O81" s="268">
        <v>0.26820512802589658</v>
      </c>
      <c r="P81" s="127">
        <v>-3.3775904442281179E-2</v>
      </c>
      <c r="Q81" s="127">
        <v>-3.3384614656408851E-2</v>
      </c>
      <c r="R81" s="186">
        <v>5.908714166652107E-2</v>
      </c>
      <c r="S81" s="119"/>
      <c r="T81" s="113"/>
      <c r="U81" s="113"/>
      <c r="V81" s="113"/>
    </row>
    <row r="82" spans="1:22" ht="16">
      <c r="A82" s="124"/>
      <c r="B82" s="128"/>
      <c r="C82" s="123"/>
      <c r="D82" s="123" t="s">
        <v>37</v>
      </c>
      <c r="E82" s="125">
        <v>61.003633399954538</v>
      </c>
      <c r="F82" s="125">
        <v>73.59180026658926</v>
      </c>
      <c r="G82" s="125">
        <v>70.242436003694834</v>
      </c>
      <c r="H82" s="125">
        <v>72.17078013585072</v>
      </c>
      <c r="I82" s="125">
        <v>88.187285475554887</v>
      </c>
      <c r="J82" s="216">
        <v>81.961413307447046</v>
      </c>
      <c r="K82" s="216">
        <v>76.259178092540438</v>
      </c>
      <c r="L82" s="126">
        <v>0.20635110017306113</v>
      </c>
      <c r="M82" s="268">
        <v>-4.5512737163124428E-2</v>
      </c>
      <c r="N82" s="268">
        <v>2.7452694437511527E-2</v>
      </c>
      <c r="O82" s="268">
        <v>0.2219250686989318</v>
      </c>
      <c r="P82" s="127">
        <v>-7.0598296960094342E-2</v>
      </c>
      <c r="Q82" s="127">
        <v>-6.9572192386639808E-2</v>
      </c>
      <c r="R82" s="186">
        <v>2.0758814706543172E-2</v>
      </c>
      <c r="S82" s="119"/>
      <c r="T82" s="113"/>
      <c r="U82" s="113"/>
      <c r="V82" s="113"/>
    </row>
    <row r="83" spans="1:22" ht="16">
      <c r="A83" s="124"/>
      <c r="B83" s="128"/>
      <c r="C83" s="123"/>
      <c r="D83" s="123" t="s">
        <v>10</v>
      </c>
      <c r="E83" s="125">
        <v>24.825384038603772</v>
      </c>
      <c r="F83" s="125">
        <v>31.334210200007892</v>
      </c>
      <c r="G83" s="125">
        <v>29.993857684830157</v>
      </c>
      <c r="H83" s="125">
        <v>31.042696643234468</v>
      </c>
      <c r="I83" s="125">
        <v>38.167707294444902</v>
      </c>
      <c r="J83" s="216">
        <v>35.655249070839616</v>
      </c>
      <c r="K83" s="216">
        <v>33.308600796803283</v>
      </c>
      <c r="L83" s="126">
        <v>0.26218430906377188</v>
      </c>
      <c r="M83" s="268">
        <v>-4.2776010839979506E-2</v>
      </c>
      <c r="N83" s="268">
        <v>3.4968458189850615E-2</v>
      </c>
      <c r="O83" s="268">
        <v>0.22952292879372904</v>
      </c>
      <c r="P83" s="127">
        <v>-6.5826804953803442E-2</v>
      </c>
      <c r="Q83" s="127">
        <v>-6.5814945490186516E-2</v>
      </c>
      <c r="R83" s="186">
        <v>2.6552147282243199E-2</v>
      </c>
      <c r="S83" s="119"/>
      <c r="T83" s="113"/>
      <c r="U83" s="113"/>
      <c r="V83" s="113"/>
    </row>
    <row r="84" spans="1:22" ht="16">
      <c r="A84" s="124"/>
      <c r="B84" s="128"/>
      <c r="C84" s="123"/>
      <c r="D84" s="123" t="s">
        <v>11</v>
      </c>
      <c r="E84" s="125">
        <v>1.3945159854112399</v>
      </c>
      <c r="F84" s="125">
        <v>1.8157296995359298</v>
      </c>
      <c r="G84" s="125">
        <v>1.7559637133398003</v>
      </c>
      <c r="H84" s="125">
        <v>1.8314446157791422</v>
      </c>
      <c r="I84" s="125">
        <v>2.2704177081905859</v>
      </c>
      <c r="J84" s="216">
        <v>2.1448198789536348</v>
      </c>
      <c r="K84" s="216">
        <v>2.0322088317733811</v>
      </c>
      <c r="L84" s="126">
        <v>0.30205011525950698</v>
      </c>
      <c r="M84" s="268">
        <v>-3.2915684648108567E-2</v>
      </c>
      <c r="N84" s="268">
        <v>4.2985456855357818E-2</v>
      </c>
      <c r="O84" s="268">
        <v>0.23968679622053091</v>
      </c>
      <c r="P84" s="127">
        <v>-5.5319260761512723E-2</v>
      </c>
      <c r="Q84" s="127">
        <v>-5.250373156518473E-2</v>
      </c>
      <c r="R84" s="186">
        <v>3.7201650869457481E-2</v>
      </c>
      <c r="S84" s="119"/>
      <c r="T84" s="113"/>
      <c r="U84" s="113"/>
      <c r="V84" s="113"/>
    </row>
    <row r="85" spans="1:22" ht="16">
      <c r="A85" s="124"/>
      <c r="B85" s="128"/>
      <c r="C85" s="123"/>
      <c r="D85" s="123" t="s">
        <v>38</v>
      </c>
      <c r="E85" s="125">
        <v>1.2226950166917245</v>
      </c>
      <c r="F85" s="125">
        <v>1.5930691987485024</v>
      </c>
      <c r="G85" s="125">
        <v>1.5474514306008837</v>
      </c>
      <c r="H85" s="125">
        <v>1.6233631860919762</v>
      </c>
      <c r="I85" s="125">
        <v>2.0245568128974774</v>
      </c>
      <c r="J85" s="216">
        <v>1.9198231092566289</v>
      </c>
      <c r="K85" s="216">
        <v>1.8218898992700214</v>
      </c>
      <c r="L85" s="126">
        <v>0.30291624403517092</v>
      </c>
      <c r="M85" s="268">
        <v>-2.8635145405771056E-2</v>
      </c>
      <c r="N85" s="268">
        <v>4.9055985855152473E-2</v>
      </c>
      <c r="O85" s="268">
        <v>0.24713731975856845</v>
      </c>
      <c r="P85" s="127">
        <v>-5.1731669357777621E-2</v>
      </c>
      <c r="Q85" s="127">
        <v>-5.1011579928594619E-2</v>
      </c>
      <c r="R85" s="186">
        <v>4.1660690398261924E-2</v>
      </c>
      <c r="S85" s="119"/>
      <c r="T85" s="113"/>
      <c r="U85" s="113"/>
      <c r="V85" s="113"/>
    </row>
    <row r="86" spans="1:22" ht="16">
      <c r="A86" s="124"/>
      <c r="B86" s="128"/>
      <c r="C86" s="123"/>
      <c r="D86" s="123" t="s">
        <v>0</v>
      </c>
      <c r="E86" s="125">
        <v>0.51667448171090069</v>
      </c>
      <c r="F86" s="125">
        <v>0.66481377568112665</v>
      </c>
      <c r="G86" s="125">
        <v>0.63559465928603243</v>
      </c>
      <c r="H86" s="125">
        <v>0.66031827344875083</v>
      </c>
      <c r="I86" s="125">
        <v>0.81368944622106509</v>
      </c>
      <c r="J86" s="216">
        <v>0.76016956326918783</v>
      </c>
      <c r="K86" s="216">
        <v>0.70948599917458555</v>
      </c>
      <c r="L86" s="126">
        <v>0.28671687728738182</v>
      </c>
      <c r="M86" s="268">
        <v>-4.3950828734194203E-2</v>
      </c>
      <c r="N86" s="268">
        <v>3.8898398218906616E-2</v>
      </c>
      <c r="O86" s="268">
        <v>0.23226855735988927</v>
      </c>
      <c r="P86" s="127">
        <v>-6.5774335897355152E-2</v>
      </c>
      <c r="Q86" s="127">
        <v>-6.667402451188964E-2</v>
      </c>
      <c r="R86" s="186">
        <v>2.7876406598297487E-2</v>
      </c>
      <c r="S86" s="119"/>
      <c r="T86" s="113"/>
      <c r="U86" s="113"/>
      <c r="V86" s="113"/>
    </row>
    <row r="87" spans="1:22" ht="16">
      <c r="A87" s="124"/>
      <c r="B87" s="128"/>
      <c r="C87" s="123"/>
      <c r="D87" s="123" t="s">
        <v>1</v>
      </c>
      <c r="E87" s="125">
        <v>7.0482064590032918</v>
      </c>
      <c r="F87" s="125">
        <v>8.3385945999740585</v>
      </c>
      <c r="G87" s="125">
        <v>8.0863585809271736</v>
      </c>
      <c r="H87" s="125">
        <v>8.4828382224256824</v>
      </c>
      <c r="I87" s="125">
        <v>10.565592843680729</v>
      </c>
      <c r="J87" s="216">
        <v>9.9992570572233053</v>
      </c>
      <c r="K87" s="216">
        <v>9.4753866837937792</v>
      </c>
      <c r="L87" s="126">
        <v>0.18308035504868636</v>
      </c>
      <c r="M87" s="268">
        <v>-3.0249224377411177E-2</v>
      </c>
      <c r="N87" s="268">
        <v>4.9030677718604032E-2</v>
      </c>
      <c r="O87" s="268">
        <v>0.2455256798071388</v>
      </c>
      <c r="P87" s="127">
        <v>-5.3601893886735308E-2</v>
      </c>
      <c r="Q87" s="127">
        <v>-5.2390929689230314E-2</v>
      </c>
      <c r="R87" s="186">
        <v>4.0425497027952728E-2</v>
      </c>
      <c r="S87" s="119"/>
      <c r="T87" s="113"/>
      <c r="U87" s="113"/>
      <c r="V87" s="113"/>
    </row>
    <row r="88" spans="1:22" ht="16">
      <c r="A88" s="124"/>
      <c r="B88" s="128"/>
      <c r="C88" s="123"/>
      <c r="D88" s="123" t="s">
        <v>2</v>
      </c>
      <c r="E88" s="125">
        <v>13.224989843396386</v>
      </c>
      <c r="F88" s="125">
        <v>14.1738336706353</v>
      </c>
      <c r="G88" s="125">
        <v>13.646604034074068</v>
      </c>
      <c r="H88" s="125">
        <v>14.413988736237679</v>
      </c>
      <c r="I88" s="125">
        <v>18.121629248940675</v>
      </c>
      <c r="J88" s="216">
        <v>17.34513500097086</v>
      </c>
      <c r="K88" s="216">
        <v>16.635615000974681</v>
      </c>
      <c r="L88" s="126">
        <v>7.1746280222112935E-2</v>
      </c>
      <c r="M88" s="268">
        <v>-3.719739125015431E-2</v>
      </c>
      <c r="N88" s="268">
        <v>5.6232649547648395E-2</v>
      </c>
      <c r="O88" s="268">
        <v>0.2572251567938133</v>
      </c>
      <c r="P88" s="127">
        <v>-4.2849030697127088E-2</v>
      </c>
      <c r="Q88" s="127">
        <v>-4.0905994675536683E-2</v>
      </c>
      <c r="R88" s="186">
        <v>5.0760086594676013E-2</v>
      </c>
      <c r="S88" s="119"/>
      <c r="T88" s="113"/>
      <c r="U88" s="113"/>
      <c r="V88" s="113"/>
    </row>
    <row r="89" spans="1:22" ht="16">
      <c r="A89" s="124"/>
      <c r="B89" s="128"/>
      <c r="C89" s="123"/>
      <c r="D89" s="123" t="s">
        <v>5</v>
      </c>
      <c r="E89" s="125">
        <v>9.1394699444267218</v>
      </c>
      <c r="F89" s="125">
        <v>9.3949276332243503</v>
      </c>
      <c r="G89" s="125">
        <v>9.0062365677879672</v>
      </c>
      <c r="H89" s="125">
        <v>9.6485900281832286</v>
      </c>
      <c r="I89" s="125">
        <v>12.319396113397245</v>
      </c>
      <c r="J89" s="216">
        <v>11.990967350157971</v>
      </c>
      <c r="K89" s="216">
        <v>11.655574392641348</v>
      </c>
      <c r="L89" s="126">
        <v>2.7951039868937544E-2</v>
      </c>
      <c r="M89" s="268">
        <v>-4.1372438470075101E-2</v>
      </c>
      <c r="N89" s="268">
        <v>7.1323183169841098E-2</v>
      </c>
      <c r="O89" s="268">
        <v>0.27680791467071098</v>
      </c>
      <c r="P89" s="127">
        <v>-2.6659485596222554E-2</v>
      </c>
      <c r="Q89" s="127">
        <v>-2.7970467079305728E-2</v>
      </c>
      <c r="R89" s="186">
        <v>6.6590184163101585E-2</v>
      </c>
      <c r="S89" s="119"/>
      <c r="T89" s="113"/>
      <c r="U89" s="113"/>
      <c r="V89" s="113"/>
    </row>
    <row r="90" spans="1:22" s="115" customFormat="1" ht="16">
      <c r="A90" s="124"/>
      <c r="B90" s="128"/>
      <c r="C90" s="133" t="s">
        <v>279</v>
      </c>
      <c r="D90" s="133"/>
      <c r="E90" s="134">
        <v>150.98275958629131</v>
      </c>
      <c r="F90" s="134">
        <v>181.77683011580913</v>
      </c>
      <c r="G90" s="134">
        <v>174.4985637548439</v>
      </c>
      <c r="H90" s="134">
        <v>181.92015261221806</v>
      </c>
      <c r="I90" s="134">
        <v>225.79339613712492</v>
      </c>
      <c r="J90" s="218">
        <v>213.2989188859097</v>
      </c>
      <c r="K90" s="218">
        <v>201.69997930584</v>
      </c>
      <c r="L90" s="135">
        <v>0.20395752875293072</v>
      </c>
      <c r="M90" s="136">
        <v>-4.0039571359717807E-2</v>
      </c>
      <c r="N90" s="136">
        <v>4.2530945227726269E-2</v>
      </c>
      <c r="O90" s="136">
        <v>0.24116758311228592</v>
      </c>
      <c r="P90" s="136">
        <v>-5.5335884330413698E-2</v>
      </c>
      <c r="Q90" s="136">
        <v>-5.4378801545983402E-2</v>
      </c>
      <c r="R90" s="189">
        <v>3.6880003849981247E-2</v>
      </c>
      <c r="S90" s="119"/>
      <c r="T90" s="113"/>
      <c r="U90" s="113"/>
      <c r="V90" s="113"/>
    </row>
    <row r="91" spans="1:22" ht="16">
      <c r="A91" s="124"/>
      <c r="B91" s="128" t="s">
        <v>64</v>
      </c>
      <c r="C91" s="123" t="s">
        <v>79</v>
      </c>
      <c r="D91" s="123" t="s">
        <v>8</v>
      </c>
      <c r="E91" s="125">
        <v>583.89289906397664</v>
      </c>
      <c r="F91" s="125">
        <v>687.52088805533594</v>
      </c>
      <c r="G91" s="125">
        <v>655.17084057716522</v>
      </c>
      <c r="H91" s="125">
        <v>687.79622954963304</v>
      </c>
      <c r="I91" s="125">
        <v>863.79326464381143</v>
      </c>
      <c r="J91" s="216">
        <v>827.00998139337992</v>
      </c>
      <c r="K91" s="216">
        <v>791.73560524002539</v>
      </c>
      <c r="L91" s="126">
        <v>0.17747773462818706</v>
      </c>
      <c r="M91" s="268">
        <v>-4.7053184914386148E-2</v>
      </c>
      <c r="N91" s="268">
        <v>4.9796765899603912E-2</v>
      </c>
      <c r="O91" s="268">
        <v>0.25588543166254452</v>
      </c>
      <c r="P91" s="127">
        <v>-4.2583433740478682E-2</v>
      </c>
      <c r="Q91" s="127">
        <v>-4.2652902561009953E-2</v>
      </c>
      <c r="R91" s="186">
        <v>4.8470954839135549E-2</v>
      </c>
      <c r="S91" s="119"/>
      <c r="T91" s="113"/>
      <c r="U91" s="113"/>
      <c r="V91" s="113"/>
    </row>
    <row r="92" spans="1:22" ht="16">
      <c r="A92" s="124"/>
      <c r="B92" s="128"/>
      <c r="C92" s="123"/>
      <c r="D92" s="123" t="s">
        <v>37</v>
      </c>
      <c r="E92" s="125">
        <v>468.69552376533676</v>
      </c>
      <c r="F92" s="125">
        <v>577.31046250884401</v>
      </c>
      <c r="G92" s="125">
        <v>549.36170609556018</v>
      </c>
      <c r="H92" s="125">
        <v>567.90148060831837</v>
      </c>
      <c r="I92" s="125">
        <v>696.51703574458884</v>
      </c>
      <c r="J92" s="216">
        <v>649.22950134612825</v>
      </c>
      <c r="K92" s="216">
        <v>604.54996123081355</v>
      </c>
      <c r="L92" s="126">
        <v>0.23173880106840494</v>
      </c>
      <c r="M92" s="268">
        <v>-4.8412003987985397E-2</v>
      </c>
      <c r="N92" s="268">
        <v>3.374784646808493E-2</v>
      </c>
      <c r="O92" s="268">
        <v>0.22647511853376656</v>
      </c>
      <c r="P92" s="127">
        <v>-6.7891425437870856E-2</v>
      </c>
      <c r="Q92" s="127">
        <v>-6.8819331257552241E-2</v>
      </c>
      <c r="R92" s="186">
        <v>2.4220475343460057E-2</v>
      </c>
      <c r="S92" s="119"/>
      <c r="T92" s="113"/>
      <c r="U92" s="113"/>
      <c r="V92" s="113"/>
    </row>
    <row r="93" spans="1:22" ht="16">
      <c r="A93" s="124"/>
      <c r="B93" s="128"/>
      <c r="C93" s="123"/>
      <c r="D93" s="123" t="s">
        <v>10</v>
      </c>
      <c r="E93" s="125">
        <v>223.02257140693354</v>
      </c>
      <c r="F93" s="125">
        <v>280.34363552043766</v>
      </c>
      <c r="G93" s="125">
        <v>265.70748821876549</v>
      </c>
      <c r="H93" s="125">
        <v>273.61603686793296</v>
      </c>
      <c r="I93" s="125">
        <v>334.40900383963492</v>
      </c>
      <c r="J93" s="216">
        <v>310.74936029134142</v>
      </c>
      <c r="K93" s="216">
        <v>288.74320438823139</v>
      </c>
      <c r="L93" s="126">
        <v>0.25701911583161885</v>
      </c>
      <c r="M93" s="268">
        <v>-5.2207881496939335E-2</v>
      </c>
      <c r="N93" s="268">
        <v>2.9764116556083353E-2</v>
      </c>
      <c r="O93" s="268">
        <v>0.22218349358318168</v>
      </c>
      <c r="P93" s="127">
        <v>-7.0750617586957776E-2</v>
      </c>
      <c r="Q93" s="127">
        <v>-7.0816415784342279E-2</v>
      </c>
      <c r="R93" s="186">
        <v>2.1002944285023251E-2</v>
      </c>
      <c r="S93" s="119"/>
      <c r="T93" s="113"/>
      <c r="U93" s="113"/>
      <c r="V93" s="113"/>
    </row>
    <row r="94" spans="1:22" ht="16">
      <c r="A94" s="124"/>
      <c r="B94" s="128"/>
      <c r="C94" s="123"/>
      <c r="D94" s="123" t="s">
        <v>11</v>
      </c>
      <c r="E94" s="125">
        <v>216.10789343816342</v>
      </c>
      <c r="F94" s="125">
        <v>282.3168003981383</v>
      </c>
      <c r="G94" s="125">
        <v>271.54911716042733</v>
      </c>
      <c r="H94" s="125">
        <v>282.12868726997624</v>
      </c>
      <c r="I94" s="125">
        <v>348.68373419626568</v>
      </c>
      <c r="J94" s="216">
        <v>328.50666059324271</v>
      </c>
      <c r="K94" s="216">
        <v>310.37560462244966</v>
      </c>
      <c r="L94" s="126">
        <v>0.30636968371041817</v>
      </c>
      <c r="M94" s="268">
        <v>-3.8140426721065879E-2</v>
      </c>
      <c r="N94" s="268">
        <v>3.8960060780822481E-2</v>
      </c>
      <c r="O94" s="268">
        <v>0.23590315316854382</v>
      </c>
      <c r="P94" s="127">
        <v>-5.7866403345519291E-2</v>
      </c>
      <c r="Q94" s="127">
        <v>-5.519235420691504E-2</v>
      </c>
      <c r="R94" s="186">
        <v>3.3974422815882921E-2</v>
      </c>
      <c r="S94" s="119"/>
      <c r="T94" s="113"/>
      <c r="U94" s="113"/>
      <c r="V94" s="113"/>
    </row>
    <row r="95" spans="1:22" ht="16">
      <c r="A95" s="124"/>
      <c r="B95" s="128"/>
      <c r="C95" s="123"/>
      <c r="D95" s="123" t="s">
        <v>38</v>
      </c>
      <c r="E95" s="125">
        <v>55.426750269084785</v>
      </c>
      <c r="F95" s="125">
        <v>71.246378106123913</v>
      </c>
      <c r="G95" s="125">
        <v>67.833847773039025</v>
      </c>
      <c r="H95" s="125">
        <v>70.122447445730785</v>
      </c>
      <c r="I95" s="125">
        <v>86.46545906394546</v>
      </c>
      <c r="J95" s="216">
        <v>81.33688724892599</v>
      </c>
      <c r="K95" s="216">
        <v>76.783238866352889</v>
      </c>
      <c r="L95" s="126">
        <v>0.28541503444164218</v>
      </c>
      <c r="M95" s="268">
        <v>-4.7897597376835188E-2</v>
      </c>
      <c r="N95" s="268">
        <v>3.3738314246142043E-2</v>
      </c>
      <c r="O95" s="268">
        <v>0.23306390768609253</v>
      </c>
      <c r="P95" s="127">
        <v>-5.9313532484996601E-2</v>
      </c>
      <c r="Q95" s="127">
        <v>-5.5985033809284768E-2</v>
      </c>
      <c r="R95" s="186">
        <v>3.1466182369672469E-2</v>
      </c>
      <c r="S95" s="119"/>
      <c r="T95" s="113"/>
      <c r="U95" s="113"/>
      <c r="V95" s="113"/>
    </row>
    <row r="96" spans="1:22" ht="16">
      <c r="A96" s="124"/>
      <c r="B96" s="128"/>
      <c r="C96" s="123"/>
      <c r="D96" s="123" t="s">
        <v>0</v>
      </c>
      <c r="E96" s="125">
        <v>47.711652866561771</v>
      </c>
      <c r="F96" s="125">
        <v>61.008350890671188</v>
      </c>
      <c r="G96" s="125">
        <v>58.105752298530412</v>
      </c>
      <c r="H96" s="125">
        <v>60.384696887327408</v>
      </c>
      <c r="I96" s="125">
        <v>74.742643573387525</v>
      </c>
      <c r="J96" s="216">
        <v>70.374316091313148</v>
      </c>
      <c r="K96" s="216">
        <v>66.341557165273784</v>
      </c>
      <c r="L96" s="126">
        <v>0.27868868976929262</v>
      </c>
      <c r="M96" s="268">
        <v>-4.7577070184085524E-2</v>
      </c>
      <c r="N96" s="268">
        <v>3.9220636488594751E-2</v>
      </c>
      <c r="O96" s="268">
        <v>0.23777459234167875</v>
      </c>
      <c r="P96" s="127">
        <v>-5.8444915422147914E-2</v>
      </c>
      <c r="Q96" s="127">
        <v>-5.7304413741040339E-2</v>
      </c>
      <c r="R96" s="186">
        <v>3.3693137689593922E-2</v>
      </c>
      <c r="S96" s="119"/>
      <c r="T96" s="113"/>
      <c r="U96" s="113"/>
      <c r="V96" s="113"/>
    </row>
    <row r="97" spans="1:22" ht="16">
      <c r="A97" s="124"/>
      <c r="B97" s="128"/>
      <c r="C97" s="123"/>
      <c r="D97" s="123" t="s">
        <v>1</v>
      </c>
      <c r="E97" s="125">
        <v>90.135551868767635</v>
      </c>
      <c r="F97" s="125">
        <v>106.33554796941841</v>
      </c>
      <c r="G97" s="125">
        <v>101.20441100527098</v>
      </c>
      <c r="H97" s="125">
        <v>105.2849598493423</v>
      </c>
      <c r="I97" s="125">
        <v>130.58899755768616</v>
      </c>
      <c r="J97" s="216">
        <v>123.19169339660473</v>
      </c>
      <c r="K97" s="216">
        <v>116.28350052942244</v>
      </c>
      <c r="L97" s="126">
        <v>0.17972926070544371</v>
      </c>
      <c r="M97" s="268">
        <v>-4.8254201554715492E-2</v>
      </c>
      <c r="N97" s="268">
        <v>4.0319871471400592E-2</v>
      </c>
      <c r="O97" s="268">
        <v>0.24033857964663441</v>
      </c>
      <c r="P97" s="127">
        <v>-5.6645692205530174E-2</v>
      </c>
      <c r="Q97" s="127">
        <v>-5.6076774957074305E-2</v>
      </c>
      <c r="R97" s="186">
        <v>3.5332063084712262E-2</v>
      </c>
      <c r="S97" s="119"/>
      <c r="T97" s="113"/>
      <c r="U97" s="113"/>
      <c r="V97" s="113"/>
    </row>
    <row r="98" spans="1:22" ht="16">
      <c r="A98" s="124"/>
      <c r="B98" s="128"/>
      <c r="C98" s="123"/>
      <c r="D98" s="123" t="s">
        <v>2</v>
      </c>
      <c r="E98" s="125">
        <v>132.98201239906888</v>
      </c>
      <c r="F98" s="125">
        <v>147.80187367044493</v>
      </c>
      <c r="G98" s="125">
        <v>138.23970504939183</v>
      </c>
      <c r="H98" s="125">
        <v>143.51551116442789</v>
      </c>
      <c r="I98" s="125">
        <v>178.09947590460584</v>
      </c>
      <c r="J98" s="216">
        <v>167.71323917994755</v>
      </c>
      <c r="K98" s="216">
        <v>157.67098793965567</v>
      </c>
      <c r="L98" s="126">
        <v>0.11144260042405429</v>
      </c>
      <c r="M98" s="268">
        <v>-6.4695855225583632E-2</v>
      </c>
      <c r="N98" s="268">
        <v>3.8164188162518542E-2</v>
      </c>
      <c r="O98" s="268">
        <v>0.24097719096408032</v>
      </c>
      <c r="P98" s="127">
        <v>-5.8317053836932087E-2</v>
      </c>
      <c r="Q98" s="127">
        <v>-5.9877510501821885E-2</v>
      </c>
      <c r="R98" s="186">
        <v>3.3426865694144547E-2</v>
      </c>
      <c r="S98" s="119"/>
      <c r="T98" s="113"/>
      <c r="U98" s="113"/>
      <c r="V98" s="113"/>
    </row>
    <row r="99" spans="1:22" ht="16">
      <c r="A99" s="124"/>
      <c r="B99" s="128"/>
      <c r="C99" s="123"/>
      <c r="D99" s="123" t="s">
        <v>5</v>
      </c>
      <c r="E99" s="125">
        <v>88.850085134189129</v>
      </c>
      <c r="F99" s="125">
        <v>99.026146951201085</v>
      </c>
      <c r="G99" s="125">
        <v>92.354659450527365</v>
      </c>
      <c r="H99" s="125">
        <v>95.758002809626845</v>
      </c>
      <c r="I99" s="125">
        <v>119.04784754860134</v>
      </c>
      <c r="J99" s="216">
        <v>112.90295793538539</v>
      </c>
      <c r="K99" s="216">
        <v>107.15251289926539</v>
      </c>
      <c r="L99" s="126">
        <v>0.11453069292666607</v>
      </c>
      <c r="M99" s="268">
        <v>-6.7370969244732404E-2</v>
      </c>
      <c r="N99" s="268">
        <v>3.6850802973536823E-2</v>
      </c>
      <c r="O99" s="268">
        <v>0.24321564835971188</v>
      </c>
      <c r="P99" s="127">
        <v>-5.1616973676968825E-2</v>
      </c>
      <c r="Q99" s="127">
        <v>-5.093263401841952E-2</v>
      </c>
      <c r="R99" s="186">
        <v>3.7853101011202428E-2</v>
      </c>
      <c r="S99" s="119"/>
      <c r="T99" s="113"/>
      <c r="U99" s="113"/>
      <c r="V99" s="113"/>
    </row>
    <row r="100" spans="1:22" ht="16">
      <c r="A100" s="124"/>
      <c r="B100" s="128"/>
      <c r="C100" s="133" t="s">
        <v>280</v>
      </c>
      <c r="D100" s="133"/>
      <c r="E100" s="134">
        <v>1906.8249402120828</v>
      </c>
      <c r="F100" s="134">
        <v>2312.9100840706151</v>
      </c>
      <c r="G100" s="134">
        <v>2199.5275276286779</v>
      </c>
      <c r="H100" s="134">
        <v>2286.508052452316</v>
      </c>
      <c r="I100" s="134">
        <v>2832.3474620725265</v>
      </c>
      <c r="J100" s="218">
        <v>2671.01459747627</v>
      </c>
      <c r="K100" s="218">
        <v>2519.63617288149</v>
      </c>
      <c r="L100" s="135">
        <v>0.21296404053398121</v>
      </c>
      <c r="M100" s="136">
        <v>-4.9021601497966194E-2</v>
      </c>
      <c r="N100" s="136">
        <v>3.9545094903818745E-2</v>
      </c>
      <c r="O100" s="136">
        <v>0.23872184007171504</v>
      </c>
      <c r="P100" s="136">
        <v>-5.6960830814946628E-2</v>
      </c>
      <c r="Q100" s="136">
        <v>-5.6674502916536307E-2</v>
      </c>
      <c r="R100" s="189">
        <v>3.4551484548023481E-2</v>
      </c>
      <c r="S100" s="119"/>
      <c r="T100" s="113"/>
      <c r="U100" s="113"/>
      <c r="V100" s="113"/>
    </row>
    <row r="101" spans="1:22" ht="16">
      <c r="A101" s="124"/>
      <c r="B101" s="128" t="s">
        <v>181</v>
      </c>
      <c r="C101" s="123" t="s">
        <v>182</v>
      </c>
      <c r="D101" s="123" t="s">
        <v>8</v>
      </c>
      <c r="E101" s="125">
        <v>924.28982933033842</v>
      </c>
      <c r="F101" s="125">
        <v>1125.7099423401824</v>
      </c>
      <c r="G101" s="125">
        <v>1096.3304326461139</v>
      </c>
      <c r="H101" s="125">
        <v>1173.6976374710662</v>
      </c>
      <c r="I101" s="125">
        <v>1495.8816037915944</v>
      </c>
      <c r="J101" s="216">
        <v>1447.3078689053868</v>
      </c>
      <c r="K101" s="216">
        <v>1395.2029237757724</v>
      </c>
      <c r="L101" s="126">
        <v>0.21791878112061003</v>
      </c>
      <c r="M101" s="268">
        <v>-2.6098649917751349E-2</v>
      </c>
      <c r="N101" s="268">
        <v>7.0569239456591548E-2</v>
      </c>
      <c r="O101" s="268">
        <v>0.27450337807165504</v>
      </c>
      <c r="P101" s="127">
        <v>-3.2471643987791787E-2</v>
      </c>
      <c r="Q101" s="127">
        <v>-3.6001286422232992E-2</v>
      </c>
      <c r="R101" s="186">
        <v>6.2120954286673635E-2</v>
      </c>
      <c r="S101" s="119"/>
      <c r="T101" s="113"/>
      <c r="U101" s="113"/>
      <c r="V101" s="113"/>
    </row>
    <row r="102" spans="1:22" ht="14">
      <c r="A102" s="124"/>
      <c r="B102" s="128"/>
      <c r="C102" s="123"/>
      <c r="D102" s="123" t="s">
        <v>37</v>
      </c>
      <c r="E102" s="125">
        <v>690.16535882989592</v>
      </c>
      <c r="F102" s="125">
        <v>859.60460794324092</v>
      </c>
      <c r="G102" s="125">
        <v>824.68807105339397</v>
      </c>
      <c r="H102" s="125">
        <v>859.4755244091923</v>
      </c>
      <c r="I102" s="125">
        <v>1064.5914133250965</v>
      </c>
      <c r="J102" s="216">
        <v>1002.9228827459705</v>
      </c>
      <c r="K102" s="216">
        <v>944.41180208395849</v>
      </c>
      <c r="L102" s="126">
        <v>0.24550529368876428</v>
      </c>
      <c r="M102" s="268">
        <v>-4.0619299346697391E-2</v>
      </c>
      <c r="N102" s="268">
        <v>4.2182559172176948E-2</v>
      </c>
      <c r="O102" s="268">
        <v>0.2386523910112528</v>
      </c>
      <c r="P102" s="127">
        <v>-5.7926947190484412E-2</v>
      </c>
      <c r="Q102" s="127">
        <v>-5.8340558051492963E-2</v>
      </c>
      <c r="R102" s="186">
        <v>3.4470054266942274E-2</v>
      </c>
      <c r="S102" s="119"/>
    </row>
    <row r="103" spans="1:22" ht="14">
      <c r="A103" s="124"/>
      <c r="B103" s="128"/>
      <c r="C103" s="123"/>
      <c r="D103" s="123" t="s">
        <v>10</v>
      </c>
      <c r="E103" s="125">
        <v>319.90426474399419</v>
      </c>
      <c r="F103" s="125">
        <v>405.09745053981783</v>
      </c>
      <c r="G103" s="125">
        <v>386.13846761535592</v>
      </c>
      <c r="H103" s="125">
        <v>399.65095751462263</v>
      </c>
      <c r="I103" s="125">
        <v>491.03004099296788</v>
      </c>
      <c r="J103" s="216">
        <v>458.96292051160447</v>
      </c>
      <c r="K103" s="216">
        <v>429.05795267691315</v>
      </c>
      <c r="L103" s="126">
        <v>0.26630837780171546</v>
      </c>
      <c r="M103" s="268">
        <v>-4.680104231512161E-2</v>
      </c>
      <c r="N103" s="268">
        <v>3.4993897351679903E-2</v>
      </c>
      <c r="O103" s="268">
        <v>0.22864722768742984</v>
      </c>
      <c r="P103" s="127">
        <v>-6.5305822056257123E-2</v>
      </c>
      <c r="Q103" s="127">
        <v>-6.5157699017071691E-2</v>
      </c>
      <c r="R103" s="186">
        <v>2.6699195788153052E-2</v>
      </c>
      <c r="S103" s="119"/>
    </row>
    <row r="104" spans="1:22" ht="14">
      <c r="A104" s="124"/>
      <c r="B104" s="128"/>
      <c r="C104" s="123"/>
      <c r="D104" s="123" t="s">
        <v>11</v>
      </c>
      <c r="E104" s="125">
        <v>338.13276835255067</v>
      </c>
      <c r="F104" s="125">
        <v>441.49030673004609</v>
      </c>
      <c r="G104" s="125">
        <v>423.7502271779947</v>
      </c>
      <c r="H104" s="125">
        <v>439.19878505591589</v>
      </c>
      <c r="I104" s="125">
        <v>541.97993523591106</v>
      </c>
      <c r="J104" s="216">
        <v>510.34699765748343</v>
      </c>
      <c r="K104" s="216">
        <v>482.12251276748509</v>
      </c>
      <c r="L104" s="126">
        <v>0.30567146414431723</v>
      </c>
      <c r="M104" s="268">
        <v>-4.0182262852939021E-2</v>
      </c>
      <c r="N104" s="268">
        <v>3.6456754208257003E-2</v>
      </c>
      <c r="O104" s="268">
        <v>0.23401965961019155</v>
      </c>
      <c r="P104" s="127">
        <v>-5.8365514148892905E-2</v>
      </c>
      <c r="Q104" s="127">
        <v>-5.5304498742130392E-2</v>
      </c>
      <c r="R104" s="186">
        <v>3.2789625733755434E-2</v>
      </c>
      <c r="S104" s="119"/>
    </row>
    <row r="105" spans="1:22" ht="14">
      <c r="A105" s="124"/>
      <c r="B105" s="128"/>
      <c r="C105" s="123"/>
      <c r="D105" s="123" t="s">
        <v>38</v>
      </c>
      <c r="E105" s="125">
        <v>99.538003403319209</v>
      </c>
      <c r="F105" s="125">
        <v>129.11955549603474</v>
      </c>
      <c r="G105" s="125">
        <v>123.97351398474632</v>
      </c>
      <c r="H105" s="125">
        <v>129.33957501352603</v>
      </c>
      <c r="I105" s="125">
        <v>160.7644490726164</v>
      </c>
      <c r="J105" s="216">
        <v>152.37738357005276</v>
      </c>
      <c r="K105" s="216">
        <v>144.80516136444663</v>
      </c>
      <c r="L105" s="126">
        <v>0.29718852178352106</v>
      </c>
      <c r="M105" s="268">
        <v>-3.9854857705473257E-2</v>
      </c>
      <c r="N105" s="268">
        <v>4.3283931029332257E-2</v>
      </c>
      <c r="O105" s="268">
        <v>0.2429641048055402</v>
      </c>
      <c r="P105" s="127">
        <v>-5.2169901685012787E-2</v>
      </c>
      <c r="Q105" s="127">
        <v>-4.9693872070752043E-2</v>
      </c>
      <c r="R105" s="186">
        <v>3.9594043905626819E-2</v>
      </c>
      <c r="S105" s="119"/>
    </row>
    <row r="106" spans="1:22" ht="14">
      <c r="A106" s="124"/>
      <c r="B106" s="128"/>
      <c r="C106" s="123"/>
      <c r="D106" s="123" t="s">
        <v>0</v>
      </c>
      <c r="E106" s="125">
        <v>84.215990827953533</v>
      </c>
      <c r="F106" s="125">
        <v>108.51320720244459</v>
      </c>
      <c r="G106" s="125">
        <v>104.07456616559649</v>
      </c>
      <c r="H106" s="125">
        <v>108.90195047939699</v>
      </c>
      <c r="I106" s="125">
        <v>135.69868789273175</v>
      </c>
      <c r="J106" s="216">
        <v>128.84806052362188</v>
      </c>
      <c r="K106" s="216">
        <v>122.63317162798042</v>
      </c>
      <c r="L106" s="126">
        <v>0.28851072267413325</v>
      </c>
      <c r="M106" s="268">
        <v>-4.0904154906851731E-2</v>
      </c>
      <c r="N106" s="268">
        <v>4.6383900425003732E-2</v>
      </c>
      <c r="O106" s="268">
        <v>0.24606297036345914</v>
      </c>
      <c r="P106" s="127">
        <v>-5.0484109135419342E-2</v>
      </c>
      <c r="Q106" s="127">
        <v>-4.8234244818159966E-2</v>
      </c>
      <c r="R106" s="186">
        <v>4.1875529311124149E-2</v>
      </c>
      <c r="S106" s="119"/>
    </row>
    <row r="107" spans="1:22" ht="14">
      <c r="A107" s="124"/>
      <c r="B107" s="128"/>
      <c r="C107" s="123"/>
      <c r="D107" s="123" t="s">
        <v>1</v>
      </c>
      <c r="E107" s="125">
        <v>168.95079124311019</v>
      </c>
      <c r="F107" s="125">
        <v>208.2898759531258</v>
      </c>
      <c r="G107" s="125">
        <v>203.63981025634229</v>
      </c>
      <c r="H107" s="125">
        <v>216.24602044056977</v>
      </c>
      <c r="I107" s="125">
        <v>272.77989737029577</v>
      </c>
      <c r="J107" s="216">
        <v>260.72266862676145</v>
      </c>
      <c r="K107" s="216">
        <v>248.20390234119063</v>
      </c>
      <c r="L107" s="126">
        <v>0.23284344761315134</v>
      </c>
      <c r="M107" s="268">
        <v>-2.2324972231631546E-2</v>
      </c>
      <c r="N107" s="268">
        <v>6.1904448684953817E-2</v>
      </c>
      <c r="O107" s="268">
        <v>0.26143314366917125</v>
      </c>
      <c r="P107" s="127">
        <v>-4.4201309773083342E-2</v>
      </c>
      <c r="Q107" s="127">
        <v>-4.8015641875360338E-2</v>
      </c>
      <c r="R107" s="186">
        <v>5.0718745466970416E-2</v>
      </c>
      <c r="S107" s="119"/>
    </row>
    <row r="108" spans="1:22" ht="14">
      <c r="A108" s="124"/>
      <c r="B108" s="128"/>
      <c r="C108" s="123"/>
      <c r="D108" s="123" t="s">
        <v>2</v>
      </c>
      <c r="E108" s="125">
        <v>392.59604303551959</v>
      </c>
      <c r="F108" s="125">
        <v>470.12296151785881</v>
      </c>
      <c r="G108" s="125">
        <v>460.33391247112121</v>
      </c>
      <c r="H108" s="125">
        <v>493.23198819870117</v>
      </c>
      <c r="I108" s="125">
        <v>624.66938913434888</v>
      </c>
      <c r="J108" s="216">
        <v>597.30472858873691</v>
      </c>
      <c r="K108" s="216">
        <v>566.68487451124975</v>
      </c>
      <c r="L108" s="126">
        <v>0.19747249076406281</v>
      </c>
      <c r="M108" s="268">
        <v>-2.0822316389593643E-2</v>
      </c>
      <c r="N108" s="268">
        <v>7.1465679230495072E-2</v>
      </c>
      <c r="O108" s="268">
        <v>0.26648190725759946</v>
      </c>
      <c r="P108" s="127">
        <v>-4.3806629589346779E-2</v>
      </c>
      <c r="Q108" s="127">
        <v>-5.1263371294302806E-2</v>
      </c>
      <c r="R108" s="186">
        <v>5.3336570706605801E-2</v>
      </c>
      <c r="S108" s="119"/>
    </row>
    <row r="109" spans="1:22" ht="14">
      <c r="A109" s="124"/>
      <c r="B109" s="128"/>
      <c r="C109" s="123"/>
      <c r="D109" s="123" t="s">
        <v>5</v>
      </c>
      <c r="E109" s="125">
        <v>133.77777429047737</v>
      </c>
      <c r="F109" s="125">
        <v>153.93018124225893</v>
      </c>
      <c r="G109" s="125">
        <v>147.41572020137096</v>
      </c>
      <c r="H109" s="125">
        <v>156.07170376940238</v>
      </c>
      <c r="I109" s="125">
        <v>197.63610860758916</v>
      </c>
      <c r="J109" s="216">
        <v>190.38043873326592</v>
      </c>
      <c r="K109" s="216">
        <v>182.70016202998906</v>
      </c>
      <c r="L109" s="126">
        <v>0.15064091967940629</v>
      </c>
      <c r="M109" s="268">
        <v>-4.2320882027906848E-2</v>
      </c>
      <c r="N109" s="268">
        <v>5.8718185253290978E-2</v>
      </c>
      <c r="O109" s="268">
        <v>0.26631608314854205</v>
      </c>
      <c r="P109" s="127">
        <v>-3.6712268448522933E-2</v>
      </c>
      <c r="Q109" s="127">
        <v>-4.0341732345923309E-2</v>
      </c>
      <c r="R109" s="186">
        <v>5.511253718775877E-2</v>
      </c>
      <c r="S109" s="119"/>
    </row>
    <row r="110" spans="1:22" ht="14">
      <c r="A110" s="124"/>
      <c r="B110" s="128"/>
      <c r="C110" s="133" t="s">
        <v>281</v>
      </c>
      <c r="D110" s="133"/>
      <c r="E110" s="134">
        <v>3151.5708240571589</v>
      </c>
      <c r="F110" s="134">
        <v>3901.8780889650097</v>
      </c>
      <c r="G110" s="134">
        <v>3770.3447215720353</v>
      </c>
      <c r="H110" s="134">
        <v>3975.8141423523934</v>
      </c>
      <c r="I110" s="134">
        <v>4985.0315254231527</v>
      </c>
      <c r="J110" s="218">
        <v>4749.1739498628831</v>
      </c>
      <c r="K110" s="218">
        <v>4515.8224631789863</v>
      </c>
      <c r="L110" s="135">
        <v>0.23807406109374574</v>
      </c>
      <c r="M110" s="136">
        <v>-3.3710270898767214E-2</v>
      </c>
      <c r="N110" s="136">
        <v>5.4496189593689959E-2</v>
      </c>
      <c r="O110" s="136">
        <v>0.2538391753075333</v>
      </c>
      <c r="P110" s="136">
        <v>-4.7313156267401735E-2</v>
      </c>
      <c r="Q110" s="136">
        <v>-4.9135173642278152E-2</v>
      </c>
      <c r="R110" s="189">
        <v>4.6137933276424681E-2</v>
      </c>
      <c r="S110" s="119"/>
    </row>
    <row r="111" spans="1:22" ht="14">
      <c r="A111" s="124"/>
      <c r="B111" s="128" t="s">
        <v>90</v>
      </c>
      <c r="C111" s="123" t="s">
        <v>50</v>
      </c>
      <c r="D111" s="123" t="s">
        <v>8</v>
      </c>
      <c r="E111" s="125">
        <v>124.02380937894694</v>
      </c>
      <c r="F111" s="125">
        <v>154.00688783633436</v>
      </c>
      <c r="G111" s="125">
        <v>141.92467286770943</v>
      </c>
      <c r="H111" s="125">
        <v>142.99789138372407</v>
      </c>
      <c r="I111" s="125">
        <v>171.30772303557254</v>
      </c>
      <c r="J111" s="216">
        <v>156.54737587223065</v>
      </c>
      <c r="K111" s="216">
        <v>143.48823481121005</v>
      </c>
      <c r="L111" s="126">
        <v>0.24175260062990023</v>
      </c>
      <c r="M111" s="268">
        <v>-7.8452432474740319E-2</v>
      </c>
      <c r="N111" s="268">
        <v>7.56188824909243E-3</v>
      </c>
      <c r="O111" s="268">
        <v>0.19797376994798599</v>
      </c>
      <c r="P111" s="127">
        <v>-8.6162765471331726E-2</v>
      </c>
      <c r="Q111" s="127">
        <v>-8.3419737879727118E-2</v>
      </c>
      <c r="R111" s="186">
        <v>2.7429049922449433E-3</v>
      </c>
      <c r="S111" s="119"/>
    </row>
    <row r="112" spans="1:22" ht="14">
      <c r="A112" s="124"/>
      <c r="B112" s="128"/>
      <c r="C112" s="123"/>
      <c r="D112" s="123" t="s">
        <v>37</v>
      </c>
      <c r="E112" s="125">
        <v>134.38617187431808</v>
      </c>
      <c r="F112" s="125">
        <v>168.94281618087669</v>
      </c>
      <c r="G112" s="125">
        <v>154.38263580470382</v>
      </c>
      <c r="H112" s="125">
        <v>152.87451324217312</v>
      </c>
      <c r="I112" s="125">
        <v>180.06284601822398</v>
      </c>
      <c r="J112" s="216">
        <v>161.78501523465491</v>
      </c>
      <c r="K112" s="216">
        <v>145.89302375113692</v>
      </c>
      <c r="L112" s="126">
        <v>0.25714434621202686</v>
      </c>
      <c r="M112" s="268">
        <v>-8.6184075211485633E-2</v>
      </c>
      <c r="N112" s="268">
        <v>-9.7687317920811534E-3</v>
      </c>
      <c r="O112" s="268">
        <v>0.17784738737307371</v>
      </c>
      <c r="P112" s="127">
        <v>-0.10150806336649365</v>
      </c>
      <c r="Q112" s="127">
        <v>-9.8229069363859556E-2</v>
      </c>
      <c r="R112" s="186">
        <v>-1.4040630308681634E-2</v>
      </c>
      <c r="S112" s="119"/>
    </row>
    <row r="113" spans="1:19" ht="14">
      <c r="A113" s="124"/>
      <c r="B113" s="128"/>
      <c r="C113" s="123"/>
      <c r="D113" s="123" t="s">
        <v>10</v>
      </c>
      <c r="E113" s="125">
        <v>78.398510079213906</v>
      </c>
      <c r="F113" s="125">
        <v>99.475967962828364</v>
      </c>
      <c r="G113" s="125">
        <v>90.475309647209272</v>
      </c>
      <c r="H113" s="125">
        <v>89.223769078591346</v>
      </c>
      <c r="I113" s="125">
        <v>104.68998467320074</v>
      </c>
      <c r="J113" s="216">
        <v>93.710577786286606</v>
      </c>
      <c r="K113" s="216">
        <v>84.222547883025783</v>
      </c>
      <c r="L113" s="126">
        <v>0.26885023532102559</v>
      </c>
      <c r="M113" s="268">
        <v>-9.0480731175015094E-2</v>
      </c>
      <c r="N113" s="268">
        <v>-1.3832951481438038E-2</v>
      </c>
      <c r="O113" s="268">
        <v>0.17334187688245062</v>
      </c>
      <c r="P113" s="127">
        <v>-0.10487542739821143</v>
      </c>
      <c r="Q113" s="127">
        <v>-0.1012482275469363</v>
      </c>
      <c r="R113" s="186">
        <v>-1.7744262353438622E-2</v>
      </c>
      <c r="S113" s="119"/>
    </row>
    <row r="114" spans="1:19" ht="14">
      <c r="A114" s="124"/>
      <c r="B114" s="128"/>
      <c r="C114" s="123"/>
      <c r="D114" s="123" t="s">
        <v>11</v>
      </c>
      <c r="E114" s="125">
        <v>125.33434308881584</v>
      </c>
      <c r="F114" s="125">
        <v>166.17660020779113</v>
      </c>
      <c r="G114" s="125">
        <v>157.7124392322267</v>
      </c>
      <c r="H114" s="125">
        <v>160.3001361949224</v>
      </c>
      <c r="I114" s="125">
        <v>193.42807025439097</v>
      </c>
      <c r="J114" s="216">
        <v>177.70291744333923</v>
      </c>
      <c r="K114" s="216">
        <v>163.5344842872519</v>
      </c>
      <c r="L114" s="126">
        <v>0.32586644739529347</v>
      </c>
      <c r="M114" s="268">
        <v>-5.0934734282568339E-2</v>
      </c>
      <c r="N114" s="268">
        <v>1.6407690955089427E-2</v>
      </c>
      <c r="O114" s="268">
        <v>0.20666192085567237</v>
      </c>
      <c r="P114" s="127">
        <v>-8.1297160181407424E-2</v>
      </c>
      <c r="Q114" s="127">
        <v>-7.9731010384818002E-2</v>
      </c>
      <c r="R114" s="186">
        <v>9.1038177529751962E-3</v>
      </c>
      <c r="S114" s="119"/>
    </row>
    <row r="115" spans="1:19" ht="14">
      <c r="A115" s="124"/>
      <c r="B115" s="128"/>
      <c r="C115" s="123"/>
      <c r="D115" s="123" t="s">
        <v>38</v>
      </c>
      <c r="E115" s="125">
        <v>35.779137450121006</v>
      </c>
      <c r="F115" s="125">
        <v>46.159320126210098</v>
      </c>
      <c r="G115" s="125">
        <v>43.061431018134293</v>
      </c>
      <c r="H115" s="125">
        <v>43.494751859742614</v>
      </c>
      <c r="I115" s="125">
        <v>52.085755055459451</v>
      </c>
      <c r="J115" s="216">
        <v>47.424384797595877</v>
      </c>
      <c r="K115" s="216">
        <v>43.19491721337392</v>
      </c>
      <c r="L115" s="126">
        <v>0.2901183040133346</v>
      </c>
      <c r="M115" s="268">
        <v>-6.7112970893103974E-2</v>
      </c>
      <c r="N115" s="268">
        <v>1.0062852798037314E-2</v>
      </c>
      <c r="O115" s="268">
        <v>0.19751815629205605</v>
      </c>
      <c r="P115" s="127">
        <v>-8.9494147735792229E-2</v>
      </c>
      <c r="Q115" s="127">
        <v>-8.9183393780921882E-2</v>
      </c>
      <c r="R115" s="186">
        <v>7.7407612400293146E-4</v>
      </c>
      <c r="S115" s="119"/>
    </row>
    <row r="116" spans="1:19" ht="14">
      <c r="A116" s="124"/>
      <c r="B116" s="128"/>
      <c r="C116" s="123"/>
      <c r="D116" s="123" t="s">
        <v>0</v>
      </c>
      <c r="E116" s="125">
        <v>43.133370844084943</v>
      </c>
      <c r="F116" s="125">
        <v>55.173281566820251</v>
      </c>
      <c r="G116" s="125">
        <v>51.807984723453657</v>
      </c>
      <c r="H116" s="125">
        <v>52.17669812325056</v>
      </c>
      <c r="I116" s="125">
        <v>62.481736339361063</v>
      </c>
      <c r="J116" s="216">
        <v>57.055844170828088</v>
      </c>
      <c r="K116" s="216">
        <v>52.272313280036286</v>
      </c>
      <c r="L116" s="126">
        <v>0.27913215422592907</v>
      </c>
      <c r="M116" s="268">
        <v>-6.0995045931623415E-2</v>
      </c>
      <c r="N116" s="268">
        <v>7.1169222614055894E-3</v>
      </c>
      <c r="O116" s="268">
        <v>0.19750268964448825</v>
      </c>
      <c r="P116" s="127">
        <v>-8.6839650855139117E-2</v>
      </c>
      <c r="Q116" s="127">
        <v>-8.3839455191823453E-2</v>
      </c>
      <c r="R116" s="186">
        <v>2.2331311015355571E-3</v>
      </c>
      <c r="S116" s="119"/>
    </row>
    <row r="117" spans="1:19" ht="14">
      <c r="A117" s="124"/>
      <c r="B117" s="128"/>
      <c r="C117" s="123"/>
      <c r="D117" s="123" t="s">
        <v>1</v>
      </c>
      <c r="E117" s="125">
        <v>76.995692715706554</v>
      </c>
      <c r="F117" s="125">
        <v>96.860532384137926</v>
      </c>
      <c r="G117" s="125">
        <v>89.888238947772336</v>
      </c>
      <c r="H117" s="125">
        <v>89.981195951094605</v>
      </c>
      <c r="I117" s="125">
        <v>106.71777503406427</v>
      </c>
      <c r="J117" s="216">
        <v>96.204541704665303</v>
      </c>
      <c r="K117" s="216">
        <v>86.675710357182354</v>
      </c>
      <c r="L117" s="126">
        <v>0.25799936292253256</v>
      </c>
      <c r="M117" s="268">
        <v>-7.1982811417082293E-2</v>
      </c>
      <c r="N117" s="268">
        <v>1.034139776353582E-3</v>
      </c>
      <c r="O117" s="268">
        <v>0.18600085168979219</v>
      </c>
      <c r="P117" s="127">
        <v>-9.8514360199537077E-2</v>
      </c>
      <c r="Q117" s="127">
        <v>-9.90476247653167E-2</v>
      </c>
      <c r="R117" s="186">
        <v>-9.0570907114166932E-3</v>
      </c>
      <c r="S117" s="119"/>
    </row>
    <row r="118" spans="1:19" ht="14">
      <c r="A118" s="124"/>
      <c r="B118" s="128"/>
      <c r="C118" s="123"/>
      <c r="D118" s="123" t="s">
        <v>2</v>
      </c>
      <c r="E118" s="125">
        <v>369.23544874568239</v>
      </c>
      <c r="F118" s="125">
        <v>454.84758309276197</v>
      </c>
      <c r="G118" s="125">
        <v>422.53898361824378</v>
      </c>
      <c r="H118" s="125">
        <v>424.25286287643831</v>
      </c>
      <c r="I118" s="125">
        <v>505.69698276245356</v>
      </c>
      <c r="J118" s="216">
        <v>459.10001574486813</v>
      </c>
      <c r="K118" s="216">
        <v>417.39985949170369</v>
      </c>
      <c r="L118" s="126">
        <v>0.23186325862782065</v>
      </c>
      <c r="M118" s="268">
        <v>-7.103170529088898E-2</v>
      </c>
      <c r="N118" s="268">
        <v>4.0561446982203542E-3</v>
      </c>
      <c r="O118" s="268">
        <v>0.19197070193898846</v>
      </c>
      <c r="P118" s="127">
        <v>-9.2144047929734074E-2</v>
      </c>
      <c r="Q118" s="127">
        <v>-9.0830221788400278E-2</v>
      </c>
      <c r="R118" s="186">
        <v>-3.0545885831937403E-3</v>
      </c>
      <c r="S118" s="119"/>
    </row>
    <row r="119" spans="1:19" ht="14">
      <c r="A119" s="124"/>
      <c r="B119" s="128"/>
      <c r="C119" s="123"/>
      <c r="D119" s="123" t="s">
        <v>5</v>
      </c>
      <c r="E119" s="125">
        <v>32.359181251722227</v>
      </c>
      <c r="F119" s="125">
        <v>39.411770163727411</v>
      </c>
      <c r="G119" s="125">
        <v>36.614744949248959</v>
      </c>
      <c r="H119" s="125">
        <v>36.961786410933932</v>
      </c>
      <c r="I119" s="125">
        <v>44.325021985284778</v>
      </c>
      <c r="J119" s="216">
        <v>40.520489962449346</v>
      </c>
      <c r="K119" s="216">
        <v>37.116946353799385</v>
      </c>
      <c r="L119" s="126">
        <v>0.21794707527186996</v>
      </c>
      <c r="M119" s="268">
        <v>-7.0969286658752795E-2</v>
      </c>
      <c r="N119" s="268">
        <v>9.4781886960022543E-3</v>
      </c>
      <c r="O119" s="268">
        <v>0.19921211308587283</v>
      </c>
      <c r="P119" s="127">
        <v>-8.5832603176112965E-2</v>
      </c>
      <c r="Q119" s="127">
        <v>-8.399561831073743E-2</v>
      </c>
      <c r="R119" s="186">
        <v>3.4114592302154634E-3</v>
      </c>
      <c r="S119" s="119"/>
    </row>
    <row r="120" spans="1:19" ht="14">
      <c r="A120" s="124"/>
      <c r="B120" s="128"/>
      <c r="C120" s="133" t="s">
        <v>282</v>
      </c>
      <c r="D120" s="133"/>
      <c r="E120" s="134">
        <v>1019.6456654286119</v>
      </c>
      <c r="F120" s="134">
        <v>1281.0547595214882</v>
      </c>
      <c r="G120" s="134">
        <v>1188.4064408087022</v>
      </c>
      <c r="H120" s="134">
        <v>1192.2636051208708</v>
      </c>
      <c r="I120" s="134">
        <v>1420.7958951580115</v>
      </c>
      <c r="J120" s="218">
        <v>1290.051162716918</v>
      </c>
      <c r="K120" s="218">
        <v>1173.7980374287204</v>
      </c>
      <c r="L120" s="135">
        <v>0.25637248600766815</v>
      </c>
      <c r="M120" s="136">
        <v>-7.2321903512846619E-2</v>
      </c>
      <c r="N120" s="136">
        <v>3.2456608948903121E-3</v>
      </c>
      <c r="O120" s="136">
        <v>0.19167933085902789</v>
      </c>
      <c r="P120" s="136">
        <v>-9.2022177771391211E-2</v>
      </c>
      <c r="Q120" s="136">
        <v>-9.0115127715835963E-2</v>
      </c>
      <c r="R120" s="189">
        <v>-3.0873760132047456E-3</v>
      </c>
      <c r="S120" s="119"/>
    </row>
    <row r="121" spans="1:19" ht="15" thickBot="1">
      <c r="A121" s="129" t="s">
        <v>283</v>
      </c>
      <c r="B121" s="129"/>
      <c r="C121" s="129"/>
      <c r="D121" s="129"/>
      <c r="E121" s="130">
        <v>7079.4533283090796</v>
      </c>
      <c r="F121" s="130">
        <v>8700.5713261402434</v>
      </c>
      <c r="G121" s="130">
        <v>8317.0390598564809</v>
      </c>
      <c r="H121" s="130">
        <v>8671.7077822582287</v>
      </c>
      <c r="I121" s="130">
        <v>10762.021276123894</v>
      </c>
      <c r="J121" s="217">
        <v>10162.532723504153</v>
      </c>
      <c r="K121" s="217">
        <v>9593.2052496568576</v>
      </c>
      <c r="L121" s="131">
        <v>0.22898914967751693</v>
      </c>
      <c r="M121" s="132">
        <v>-4.4081273735607107E-2</v>
      </c>
      <c r="N121" s="132">
        <v>4.2643628321239024E-2</v>
      </c>
      <c r="O121" s="132">
        <v>0.24104980776016416</v>
      </c>
      <c r="P121" s="132">
        <v>-5.5704085435115958E-2</v>
      </c>
      <c r="Q121" s="132">
        <v>-5.6022203257514835E-2</v>
      </c>
      <c r="R121" s="187">
        <v>3.6331618846479508E-2</v>
      </c>
      <c r="S121" s="119"/>
    </row>
    <row r="122" spans="1:19" ht="16" thickTop="1" thickBot="1">
      <c r="A122" s="137" t="s">
        <v>198</v>
      </c>
      <c r="B122" s="137"/>
      <c r="C122" s="137"/>
      <c r="D122" s="137"/>
      <c r="E122" s="138">
        <v>10211.578798040886</v>
      </c>
      <c r="F122" s="138">
        <v>12694.023858577797</v>
      </c>
      <c r="G122" s="138">
        <v>12248.76833194031</v>
      </c>
      <c r="H122" s="138">
        <v>12899.48856830966</v>
      </c>
      <c r="I122" s="138">
        <v>16159.211860197054</v>
      </c>
      <c r="J122" s="219">
        <v>15388.379435917921</v>
      </c>
      <c r="K122" s="219">
        <v>14632.743068357677</v>
      </c>
      <c r="L122" s="139">
        <v>0.24310100422602376</v>
      </c>
      <c r="M122" s="140">
        <v>-3.5075995728227061E-2</v>
      </c>
      <c r="N122" s="140">
        <v>5.3125360749334272E-2</v>
      </c>
      <c r="O122" s="140">
        <v>0.25270174663324241</v>
      </c>
      <c r="P122" s="140">
        <v>-4.7702352747650223E-2</v>
      </c>
      <c r="Q122" s="140">
        <v>-4.9104349857433172E-2</v>
      </c>
      <c r="R122" s="188">
        <v>4.5462191857971845E-2</v>
      </c>
      <c r="S122" s="119"/>
    </row>
    <row r="123" spans="1:19" ht="15" thickTop="1">
      <c r="A123" s="119"/>
      <c r="B123" s="119"/>
      <c r="C123" s="119"/>
      <c r="D123" s="119"/>
      <c r="E123" s="119"/>
      <c r="F123" s="119"/>
      <c r="G123" s="119"/>
      <c r="H123" s="119"/>
      <c r="I123" s="119"/>
      <c r="J123" s="119"/>
      <c r="K123" s="119"/>
      <c r="L123" s="119"/>
      <c r="M123" s="119"/>
      <c r="N123" s="119"/>
      <c r="O123" s="119"/>
      <c r="P123" s="119"/>
      <c r="Q123" s="119"/>
      <c r="R123" s="119"/>
      <c r="S123" s="119"/>
    </row>
    <row r="124" spans="1:19" ht="15" thickTop="1">
      <c r="A124" s="119"/>
      <c r="B124" s="119"/>
      <c r="C124" s="119"/>
      <c r="D124" s="119"/>
      <c r="E124" s="119"/>
      <c r="F124" s="119"/>
      <c r="G124" s="119"/>
      <c r="H124" s="119"/>
      <c r="I124" s="119"/>
      <c r="J124" s="119"/>
      <c r="K124" s="119"/>
      <c r="L124" s="119"/>
      <c r="M124" s="119"/>
      <c r="N124" s="119"/>
      <c r="O124" s="119"/>
      <c r="P124" s="119"/>
      <c r="Q124" s="119"/>
      <c r="R124" s="119"/>
      <c r="S124" s="119"/>
    </row>
    <row r="125" spans="1:19" ht="14">
      <c r="A125" s="119"/>
      <c r="B125" s="119"/>
      <c r="C125" s="119"/>
      <c r="D125" s="119"/>
      <c r="E125" s="119"/>
      <c r="F125" s="119"/>
      <c r="G125" s="119"/>
      <c r="H125" s="119"/>
      <c r="I125" s="119"/>
      <c r="J125" s="119"/>
      <c r="K125" s="119"/>
      <c r="L125" s="119"/>
      <c r="M125" s="119"/>
      <c r="N125" s="119"/>
      <c r="O125" s="119"/>
      <c r="P125" s="119"/>
      <c r="Q125" s="119"/>
      <c r="R125" s="119"/>
      <c r="S125" s="119"/>
    </row>
    <row r="126" spans="1:19" ht="14">
      <c r="A126" s="119"/>
      <c r="B126" s="119"/>
      <c r="C126" s="119"/>
      <c r="D126" s="119"/>
      <c r="E126" s="119"/>
      <c r="F126" s="119"/>
      <c r="G126" s="119"/>
      <c r="H126" s="119"/>
      <c r="I126" s="119"/>
      <c r="J126" s="119"/>
      <c r="K126" s="119"/>
      <c r="L126" s="119"/>
      <c r="M126" s="119"/>
      <c r="N126" s="119"/>
      <c r="O126" s="119"/>
      <c r="P126" s="119"/>
      <c r="Q126" s="119"/>
      <c r="R126" s="119"/>
      <c r="S126" s="119"/>
    </row>
    <row r="127" spans="1:19" ht="14">
      <c r="A127" s="119"/>
      <c r="B127" s="119"/>
      <c r="C127" s="119"/>
      <c r="D127" s="119"/>
      <c r="E127" s="119"/>
      <c r="F127" s="119"/>
      <c r="G127" s="119"/>
      <c r="H127" s="119"/>
      <c r="I127" s="119"/>
      <c r="J127" s="119"/>
      <c r="K127" s="119"/>
      <c r="L127" s="119"/>
      <c r="M127" s="119"/>
      <c r="N127" s="119"/>
      <c r="O127" s="119"/>
      <c r="P127" s="119"/>
      <c r="Q127" s="119"/>
      <c r="R127" s="119"/>
      <c r="S127" s="119"/>
    </row>
    <row r="128" spans="1:19" ht="14">
      <c r="A128" s="119"/>
      <c r="B128" s="119"/>
      <c r="C128" s="119"/>
      <c r="D128" s="119"/>
      <c r="E128" s="119"/>
      <c r="F128" s="119"/>
      <c r="G128" s="119"/>
      <c r="H128" s="119"/>
      <c r="I128" s="119"/>
      <c r="J128" s="119"/>
      <c r="K128" s="119"/>
      <c r="L128" s="119"/>
      <c r="M128" s="119"/>
      <c r="N128" s="119"/>
      <c r="O128" s="119"/>
      <c r="P128" s="119"/>
      <c r="Q128" s="119"/>
      <c r="R128" s="119"/>
      <c r="S128" s="119"/>
    </row>
    <row r="129" spans="1:18" ht="14">
      <c r="A129" s="119"/>
      <c r="B129" s="119"/>
      <c r="C129" s="119"/>
      <c r="D129" s="119"/>
      <c r="E129" s="119"/>
      <c r="F129" s="119"/>
      <c r="G129" s="119"/>
      <c r="H129" s="119"/>
      <c r="I129" s="119"/>
      <c r="J129" s="119"/>
      <c r="K129" s="119"/>
      <c r="L129" s="119"/>
      <c r="M129" s="119"/>
      <c r="N129" s="119"/>
      <c r="O129" s="119"/>
      <c r="P129" s="119"/>
      <c r="Q129" s="119"/>
      <c r="R129" s="119"/>
    </row>
    <row r="130" spans="1:18" ht="14">
      <c r="A130" s="119"/>
      <c r="B130" s="119"/>
      <c r="C130" s="119"/>
      <c r="D130" s="119"/>
      <c r="E130" s="119"/>
      <c r="F130" s="119"/>
      <c r="G130" s="119"/>
      <c r="H130" s="119"/>
      <c r="I130" s="119"/>
      <c r="J130" s="119"/>
      <c r="K130" s="119"/>
      <c r="L130" s="119"/>
      <c r="M130" s="119"/>
      <c r="N130" s="119"/>
      <c r="O130" s="119"/>
      <c r="P130" s="119"/>
      <c r="Q130" s="119"/>
      <c r="R130" s="119"/>
    </row>
    <row r="131" spans="1:18" ht="14">
      <c r="A131" s="119"/>
      <c r="B131" s="119"/>
      <c r="C131" s="119"/>
      <c r="D131" s="119"/>
      <c r="E131" s="119"/>
      <c r="F131" s="119"/>
      <c r="G131" s="119"/>
      <c r="H131" s="119"/>
      <c r="I131" s="119"/>
      <c r="J131" s="119"/>
      <c r="K131" s="119"/>
      <c r="L131" s="119"/>
      <c r="M131" s="119"/>
      <c r="N131" s="119"/>
      <c r="O131" s="119"/>
      <c r="P131" s="119"/>
      <c r="Q131" s="119"/>
      <c r="R131" s="119"/>
    </row>
    <row r="132" spans="1:18" ht="14">
      <c r="A132" s="119"/>
      <c r="B132" s="119"/>
      <c r="C132" s="119"/>
      <c r="D132" s="119"/>
      <c r="E132" s="119"/>
      <c r="F132" s="119"/>
      <c r="G132" s="119"/>
      <c r="H132" s="119"/>
      <c r="I132" s="119"/>
      <c r="J132" s="119"/>
      <c r="K132" s="119"/>
      <c r="L132" s="119"/>
      <c r="M132" s="119"/>
      <c r="N132" s="119"/>
      <c r="O132" s="119"/>
      <c r="P132" s="119"/>
      <c r="Q132" s="119"/>
      <c r="R132" s="119"/>
    </row>
    <row r="133" spans="1:18" ht="15" thickBot="1">
      <c r="A133" s="119"/>
      <c r="B133" s="119"/>
      <c r="C133" s="119"/>
      <c r="D133" s="119"/>
      <c r="E133" s="119"/>
      <c r="F133" s="119"/>
      <c r="G133" s="119"/>
      <c r="H133" s="119"/>
      <c r="I133" s="119"/>
      <c r="J133" s="119"/>
      <c r="K133" s="119"/>
      <c r="L133" s="119"/>
      <c r="M133" s="119"/>
      <c r="N133" s="119"/>
      <c r="O133" s="119"/>
      <c r="P133" s="119"/>
      <c r="Q133" s="119"/>
      <c r="R133" s="119"/>
    </row>
    <row r="134" spans="1:18" ht="16" thickTop="1" thickBot="1">
      <c r="A134" s="119"/>
      <c r="B134" s="119"/>
      <c r="C134" s="119"/>
      <c r="D134" s="119"/>
      <c r="E134" s="119"/>
      <c r="F134" s="119"/>
      <c r="G134" s="119"/>
      <c r="H134" s="119"/>
      <c r="I134" s="119"/>
      <c r="J134" s="119"/>
      <c r="K134" s="119"/>
      <c r="L134" s="119"/>
      <c r="M134" s="119"/>
      <c r="N134" s="119"/>
      <c r="O134" s="119"/>
      <c r="P134" s="119"/>
      <c r="Q134" s="119"/>
      <c r="R134" s="119"/>
    </row>
    <row r="135" spans="1:18" ht="15" thickTop="1">
      <c r="A135" s="119"/>
      <c r="B135" s="119"/>
      <c r="C135" s="119"/>
      <c r="D135" s="119"/>
      <c r="E135" s="119"/>
      <c r="F135" s="119"/>
      <c r="G135" s="119"/>
      <c r="H135" s="119"/>
      <c r="I135" s="119"/>
      <c r="J135" s="119"/>
      <c r="K135" s="119"/>
      <c r="L135" s="119"/>
      <c r="M135" s="119"/>
      <c r="N135" s="119"/>
      <c r="O135" s="119"/>
      <c r="P135" s="119"/>
      <c r="Q135" s="119"/>
      <c r="R135" s="119"/>
    </row>
    <row r="136" spans="1:18" ht="14">
      <c r="A136" s="119"/>
      <c r="B136" s="119"/>
      <c r="C136" s="119"/>
      <c r="D136" s="119"/>
      <c r="E136" s="119"/>
      <c r="F136" s="119"/>
      <c r="G136" s="119"/>
      <c r="H136" s="119"/>
      <c r="I136" s="119"/>
      <c r="J136" s="119"/>
      <c r="K136" s="119"/>
      <c r="L136" s="119"/>
      <c r="M136" s="119"/>
      <c r="N136" s="119"/>
      <c r="O136" s="119"/>
      <c r="P136" s="119"/>
      <c r="Q136" s="119"/>
      <c r="R136" s="119"/>
    </row>
    <row r="137" spans="1:18" ht="14">
      <c r="A137" s="119"/>
      <c r="B137" s="119"/>
      <c r="C137" s="119"/>
      <c r="D137" s="119"/>
      <c r="E137" s="119"/>
      <c r="F137" s="119"/>
      <c r="G137" s="119"/>
      <c r="H137" s="119"/>
      <c r="I137" s="119"/>
      <c r="J137" s="119"/>
      <c r="K137" s="119"/>
      <c r="L137" s="119"/>
      <c r="M137" s="119"/>
      <c r="N137" s="119"/>
      <c r="O137" s="119"/>
      <c r="P137" s="119"/>
      <c r="Q137" s="119"/>
      <c r="R137" s="119"/>
    </row>
    <row r="138" spans="1:18" ht="14">
      <c r="A138" s="119"/>
      <c r="B138" s="119"/>
      <c r="C138" s="119"/>
      <c r="D138" s="119"/>
      <c r="E138" s="119"/>
      <c r="F138" s="119"/>
      <c r="G138" s="119"/>
      <c r="H138" s="119"/>
      <c r="I138" s="119"/>
      <c r="J138" s="119"/>
      <c r="K138" s="119"/>
      <c r="L138" s="119"/>
      <c r="M138" s="119"/>
      <c r="N138" s="119"/>
      <c r="O138" s="119"/>
      <c r="P138" s="119"/>
      <c r="Q138" s="119"/>
      <c r="R138" s="119"/>
    </row>
    <row r="139" spans="1:18" ht="14">
      <c r="A139" s="119"/>
      <c r="B139" s="119"/>
      <c r="C139" s="119"/>
      <c r="D139" s="119"/>
      <c r="E139" s="119"/>
      <c r="F139" s="119"/>
      <c r="G139" s="119"/>
      <c r="H139" s="119"/>
      <c r="I139" s="119"/>
      <c r="J139" s="119"/>
      <c r="K139" s="119"/>
      <c r="L139" s="119"/>
      <c r="M139" s="119"/>
      <c r="N139" s="119"/>
      <c r="O139" s="119"/>
      <c r="P139" s="119"/>
      <c r="Q139" s="119"/>
      <c r="R139" s="119"/>
    </row>
    <row r="140" spans="1:18" ht="14">
      <c r="A140" s="119"/>
      <c r="B140" s="119"/>
      <c r="C140" s="119"/>
      <c r="D140" s="119"/>
      <c r="E140" s="119"/>
      <c r="F140" s="119"/>
      <c r="G140" s="119"/>
      <c r="H140" s="119"/>
      <c r="I140" s="119"/>
      <c r="J140" s="119"/>
      <c r="K140" s="119"/>
      <c r="L140" s="119"/>
      <c r="M140" s="119"/>
      <c r="N140" s="119"/>
      <c r="O140" s="119"/>
      <c r="P140" s="119"/>
      <c r="Q140" s="119"/>
      <c r="R140" s="119"/>
    </row>
    <row r="141" spans="1:18" ht="14">
      <c r="A141" s="119"/>
      <c r="B141" s="119"/>
      <c r="C141" s="119"/>
      <c r="D141" s="119"/>
      <c r="E141" s="119"/>
      <c r="F141" s="119"/>
      <c r="G141" s="119"/>
      <c r="H141" s="119"/>
      <c r="I141" s="119"/>
      <c r="J141" s="119"/>
      <c r="K141" s="119"/>
      <c r="L141" s="119"/>
      <c r="M141" s="119"/>
      <c r="N141" s="119"/>
      <c r="O141" s="119"/>
      <c r="P141" s="119"/>
      <c r="Q141" s="119"/>
      <c r="R141" s="119"/>
    </row>
    <row r="142" spans="1:18" ht="14">
      <c r="A142" s="119"/>
      <c r="B142" s="119"/>
      <c r="C142" s="119"/>
      <c r="D142" s="119"/>
      <c r="E142" s="119"/>
      <c r="F142" s="119"/>
      <c r="G142" s="119"/>
      <c r="H142" s="119"/>
      <c r="I142" s="119"/>
      <c r="J142" s="119"/>
      <c r="K142" s="119"/>
      <c r="L142" s="119"/>
      <c r="M142" s="119"/>
      <c r="N142" s="119"/>
      <c r="O142" s="119"/>
      <c r="P142" s="119"/>
      <c r="Q142" s="119"/>
      <c r="R142" s="119"/>
    </row>
    <row r="143" spans="1:18" ht="14">
      <c r="A143" s="119"/>
      <c r="B143" s="119"/>
      <c r="C143" s="119"/>
      <c r="D143" s="119"/>
      <c r="E143" s="119"/>
      <c r="F143" s="119"/>
      <c r="G143" s="119"/>
      <c r="H143" s="119"/>
      <c r="I143" s="119"/>
      <c r="J143" s="119"/>
      <c r="K143" s="119"/>
      <c r="L143" s="119"/>
      <c r="M143" s="119"/>
      <c r="N143" s="119"/>
      <c r="O143" s="119"/>
      <c r="P143" s="119"/>
      <c r="Q143" s="119"/>
      <c r="R143" s="119"/>
    </row>
    <row r="144" spans="1:18" ht="15" thickBot="1">
      <c r="A144" s="119"/>
      <c r="B144" s="119"/>
      <c r="C144" s="119"/>
      <c r="D144" s="119"/>
      <c r="E144" s="119"/>
      <c r="F144" s="119"/>
      <c r="G144" s="119"/>
      <c r="H144" s="119"/>
      <c r="I144" s="119"/>
      <c r="J144" s="119"/>
      <c r="K144" s="119"/>
      <c r="L144" s="119"/>
      <c r="M144" s="119"/>
      <c r="N144" s="119"/>
      <c r="O144" s="119"/>
      <c r="P144" s="119"/>
      <c r="Q144" s="119"/>
      <c r="R144" s="119"/>
    </row>
    <row r="145" spans="1:18" ht="16" thickTop="1" thickBot="1">
      <c r="A145" s="119"/>
      <c r="B145" s="119"/>
      <c r="C145" s="119"/>
      <c r="D145" s="119"/>
      <c r="E145" s="119"/>
      <c r="F145" s="119"/>
      <c r="G145" s="119"/>
      <c r="H145" s="119"/>
      <c r="I145" s="119"/>
      <c r="J145" s="119"/>
      <c r="K145" s="119"/>
      <c r="L145" s="119"/>
      <c r="M145" s="119"/>
      <c r="N145" s="119"/>
      <c r="O145" s="119"/>
      <c r="P145" s="119"/>
      <c r="Q145" s="119"/>
      <c r="R145" s="119"/>
    </row>
    <row r="146" spans="1:18" ht="15" thickTop="1">
      <c r="A146" s="119"/>
      <c r="B146" s="119"/>
      <c r="C146" s="119"/>
      <c r="D146" s="119"/>
      <c r="E146" s="119"/>
      <c r="F146" s="119"/>
      <c r="G146" s="119"/>
      <c r="H146" s="119"/>
      <c r="I146" s="119"/>
      <c r="J146" s="119"/>
      <c r="K146" s="119"/>
      <c r="L146" s="119"/>
      <c r="M146" s="119"/>
      <c r="N146" s="119"/>
      <c r="O146" s="119"/>
      <c r="P146" s="119"/>
      <c r="Q146" s="119"/>
      <c r="R146" s="119"/>
    </row>
    <row r="147" spans="1:18" ht="13" customHeight="1" thickTop="1">
      <c r="A147" s="113"/>
      <c r="B147" s="113"/>
      <c r="C147" s="113"/>
      <c r="D147" s="113"/>
      <c r="E147" s="113"/>
      <c r="F147" s="113"/>
      <c r="G147" s="113"/>
      <c r="H147" s="113"/>
      <c r="I147" s="113"/>
      <c r="J147" s="113"/>
      <c r="K147" s="113"/>
      <c r="L147" s="113"/>
    </row>
    <row r="148" spans="1:18" ht="13" customHeight="1">
      <c r="A148" s="113"/>
      <c r="B148" s="113"/>
      <c r="C148" s="113"/>
      <c r="D148" s="113"/>
      <c r="E148" s="113"/>
      <c r="F148" s="113"/>
      <c r="G148" s="113"/>
      <c r="H148" s="113"/>
      <c r="I148" s="113"/>
      <c r="J148" s="113"/>
      <c r="K148" s="113"/>
      <c r="L148" s="113"/>
    </row>
    <row r="149" spans="1:18" ht="13" customHeight="1">
      <c r="A149" s="113"/>
      <c r="B149" s="113"/>
      <c r="C149" s="113"/>
      <c r="D149" s="113"/>
      <c r="E149" s="113"/>
      <c r="F149" s="113"/>
      <c r="G149" s="113"/>
      <c r="H149" s="113"/>
      <c r="I149" s="113"/>
      <c r="J149" s="113"/>
      <c r="K149" s="113"/>
      <c r="L149" s="113"/>
    </row>
    <row r="150" spans="1:18" ht="13" customHeight="1">
      <c r="A150" s="113"/>
      <c r="B150" s="113"/>
      <c r="C150" s="113"/>
      <c r="D150" s="113"/>
      <c r="E150" s="113"/>
      <c r="F150" s="113"/>
      <c r="G150" s="113"/>
      <c r="H150" s="113"/>
      <c r="I150" s="113"/>
      <c r="J150" s="113"/>
      <c r="K150" s="113"/>
      <c r="L150" s="113"/>
    </row>
    <row r="151" spans="1:18" ht="13" customHeight="1">
      <c r="A151" s="113"/>
      <c r="B151" s="113"/>
      <c r="C151" s="113"/>
      <c r="D151" s="113"/>
      <c r="E151" s="113"/>
      <c r="F151" s="113"/>
      <c r="G151" s="113"/>
      <c r="H151" s="113"/>
      <c r="I151" s="113"/>
      <c r="J151" s="113"/>
      <c r="K151" s="113"/>
      <c r="L151" s="113"/>
    </row>
    <row r="152" spans="1:18" ht="13" customHeight="1">
      <c r="A152" s="113"/>
      <c r="B152" s="113"/>
      <c r="C152" s="113"/>
      <c r="D152" s="113"/>
      <c r="E152" s="113"/>
      <c r="F152" s="113"/>
      <c r="G152" s="113"/>
      <c r="H152" s="113"/>
      <c r="I152" s="113"/>
      <c r="J152" s="113"/>
      <c r="K152" s="113"/>
      <c r="L152" s="113"/>
    </row>
    <row r="153" spans="1:18" ht="13" customHeight="1">
      <c r="A153" s="113"/>
      <c r="B153" s="113"/>
      <c r="C153" s="113"/>
      <c r="D153" s="113"/>
      <c r="E153" s="113"/>
      <c r="F153" s="113"/>
      <c r="G153" s="113"/>
      <c r="H153" s="113"/>
      <c r="I153" s="113"/>
      <c r="J153" s="113"/>
      <c r="K153" s="113"/>
      <c r="L153" s="113"/>
    </row>
    <row r="154" spans="1:18" ht="13" customHeight="1">
      <c r="A154" s="113"/>
      <c r="B154" s="113"/>
      <c r="C154" s="113"/>
      <c r="D154" s="113"/>
      <c r="E154" s="113"/>
      <c r="F154" s="113"/>
      <c r="G154" s="113"/>
      <c r="H154" s="113"/>
      <c r="I154" s="113"/>
      <c r="J154" s="113"/>
      <c r="K154" s="113"/>
      <c r="L154" s="113"/>
    </row>
    <row r="155" spans="1:18" ht="13" customHeight="1">
      <c r="A155" s="113"/>
      <c r="B155" s="113"/>
      <c r="C155" s="113"/>
      <c r="D155" s="113"/>
      <c r="E155" s="113"/>
      <c r="F155" s="113"/>
      <c r="G155" s="113"/>
      <c r="H155" s="113"/>
      <c r="I155" s="113"/>
      <c r="J155" s="113"/>
      <c r="K155" s="113"/>
      <c r="L155" s="113"/>
    </row>
    <row r="156" spans="1:18" ht="13" customHeight="1">
      <c r="A156" s="113"/>
      <c r="B156" s="113"/>
      <c r="C156" s="113"/>
      <c r="D156" s="113"/>
      <c r="E156" s="113"/>
      <c r="F156" s="113"/>
      <c r="G156" s="113"/>
      <c r="H156" s="113"/>
      <c r="I156" s="113"/>
      <c r="J156" s="113"/>
      <c r="K156" s="113"/>
      <c r="L156" s="113"/>
    </row>
    <row r="157" spans="1:18" ht="13" customHeight="1">
      <c r="A157" s="113"/>
      <c r="B157" s="113"/>
      <c r="C157" s="113"/>
      <c r="D157" s="113"/>
      <c r="E157" s="113"/>
      <c r="F157" s="113"/>
      <c r="G157" s="113"/>
      <c r="H157" s="113"/>
      <c r="I157" s="113"/>
      <c r="J157" s="113"/>
      <c r="K157" s="113"/>
      <c r="L157" s="113"/>
    </row>
    <row r="158" spans="1:18" ht="13" customHeight="1">
      <c r="A158" s="113"/>
      <c r="B158" s="113"/>
      <c r="C158" s="113"/>
      <c r="D158" s="113"/>
      <c r="E158" s="113"/>
      <c r="F158" s="113"/>
      <c r="G158" s="113"/>
      <c r="H158" s="113"/>
      <c r="I158" s="113"/>
      <c r="J158" s="113"/>
      <c r="K158" s="113"/>
      <c r="L158" s="113"/>
    </row>
    <row r="159" spans="1:18" ht="13" customHeight="1">
      <c r="A159" s="113"/>
      <c r="B159" s="113"/>
      <c r="C159" s="113"/>
      <c r="D159" s="113"/>
      <c r="E159" s="113"/>
      <c r="F159" s="113"/>
      <c r="G159" s="113"/>
      <c r="H159" s="113"/>
      <c r="I159" s="113"/>
      <c r="J159" s="113"/>
      <c r="K159" s="113"/>
      <c r="L159" s="113"/>
    </row>
    <row r="160" spans="1:18" ht="13" customHeight="1">
      <c r="A160" s="113"/>
      <c r="B160" s="113"/>
      <c r="C160" s="113"/>
      <c r="D160" s="113"/>
      <c r="E160" s="113"/>
      <c r="F160" s="113"/>
      <c r="G160" s="113"/>
      <c r="H160" s="113"/>
      <c r="I160" s="113"/>
      <c r="J160" s="113"/>
      <c r="K160" s="113"/>
      <c r="L160" s="113"/>
    </row>
    <row r="161" spans="1:12" ht="13" customHeight="1">
      <c r="A161" s="113"/>
      <c r="B161" s="113"/>
      <c r="C161" s="113"/>
      <c r="D161" s="113"/>
      <c r="E161" s="113"/>
      <c r="F161" s="113"/>
      <c r="G161" s="113"/>
      <c r="H161" s="113"/>
      <c r="I161" s="113"/>
      <c r="J161" s="113"/>
      <c r="K161" s="113"/>
      <c r="L161" s="113"/>
    </row>
    <row r="162" spans="1:12" ht="13" customHeight="1">
      <c r="A162" s="113"/>
      <c r="B162" s="113"/>
      <c r="C162" s="113"/>
      <c r="D162" s="113"/>
      <c r="E162" s="113"/>
      <c r="F162" s="113"/>
      <c r="G162" s="113"/>
      <c r="H162" s="113"/>
      <c r="I162" s="113"/>
      <c r="J162" s="113"/>
      <c r="K162" s="113"/>
      <c r="L162" s="113"/>
    </row>
    <row r="163" spans="1:12" ht="13" customHeight="1">
      <c r="A163" s="113"/>
      <c r="B163" s="113"/>
      <c r="C163" s="113"/>
      <c r="D163" s="113"/>
      <c r="E163" s="113"/>
      <c r="F163" s="113"/>
      <c r="G163" s="113"/>
      <c r="H163" s="113"/>
      <c r="I163" s="113"/>
      <c r="J163" s="113"/>
      <c r="K163" s="113"/>
      <c r="L163" s="113"/>
    </row>
    <row r="164" spans="1:12" ht="13" customHeight="1">
      <c r="A164" s="113"/>
      <c r="B164" s="113"/>
      <c r="C164" s="113"/>
      <c r="D164" s="113"/>
      <c r="E164" s="113"/>
      <c r="F164" s="113"/>
      <c r="G164" s="113"/>
      <c r="H164" s="113"/>
      <c r="I164" s="113"/>
      <c r="J164" s="113"/>
      <c r="K164" s="113"/>
      <c r="L164" s="113"/>
    </row>
    <row r="165" spans="1:12" ht="13" customHeight="1">
      <c r="A165" s="113"/>
      <c r="B165" s="113"/>
      <c r="C165" s="113"/>
      <c r="D165" s="113"/>
      <c r="E165" s="113"/>
      <c r="F165" s="113"/>
      <c r="G165" s="113"/>
      <c r="H165" s="113"/>
      <c r="I165" s="113"/>
      <c r="J165" s="113"/>
      <c r="K165" s="113"/>
      <c r="L165" s="113"/>
    </row>
    <row r="166" spans="1:12" ht="13" customHeight="1">
      <c r="A166" s="113"/>
      <c r="B166" s="113"/>
      <c r="C166" s="113"/>
      <c r="D166" s="113"/>
      <c r="E166" s="113"/>
      <c r="F166" s="113"/>
      <c r="G166" s="113"/>
      <c r="H166" s="113"/>
      <c r="I166" s="113"/>
      <c r="J166" s="113"/>
      <c r="K166" s="113"/>
      <c r="L166" s="113"/>
    </row>
    <row r="167" spans="1:12" ht="13" customHeight="1">
      <c r="A167" s="113"/>
      <c r="B167" s="113"/>
      <c r="C167" s="113"/>
      <c r="D167" s="113"/>
      <c r="E167" s="113"/>
      <c r="F167" s="113"/>
      <c r="G167" s="113"/>
      <c r="H167" s="113"/>
      <c r="I167" s="113"/>
      <c r="J167" s="113"/>
      <c r="K167" s="113"/>
      <c r="L167" s="113"/>
    </row>
    <row r="168" spans="1:12" ht="13" customHeight="1">
      <c r="A168" s="113"/>
      <c r="B168" s="113"/>
      <c r="C168" s="113"/>
      <c r="D168" s="113"/>
      <c r="E168" s="113"/>
      <c r="F168" s="113"/>
      <c r="G168" s="113"/>
      <c r="H168" s="113"/>
      <c r="I168" s="113"/>
      <c r="J168" s="113"/>
      <c r="K168" s="113"/>
      <c r="L168" s="113"/>
    </row>
    <row r="169" spans="1:12" ht="13" customHeight="1">
      <c r="A169" s="113"/>
      <c r="B169" s="113"/>
      <c r="C169" s="113"/>
      <c r="D169" s="113"/>
      <c r="E169" s="113"/>
      <c r="F169" s="113"/>
      <c r="G169" s="113"/>
      <c r="H169" s="113"/>
      <c r="I169" s="113"/>
      <c r="J169" s="113"/>
      <c r="K169" s="113"/>
      <c r="L169" s="113"/>
    </row>
    <row r="170" spans="1:12" ht="13" customHeight="1">
      <c r="A170" s="113"/>
      <c r="B170" s="113"/>
      <c r="C170" s="113"/>
      <c r="D170" s="113"/>
      <c r="E170" s="113"/>
      <c r="F170" s="113"/>
      <c r="G170" s="113"/>
      <c r="H170" s="113"/>
      <c r="I170" s="113"/>
      <c r="J170" s="113"/>
      <c r="K170" s="113"/>
      <c r="L170" s="113"/>
    </row>
    <row r="171" spans="1:12" ht="13" customHeight="1">
      <c r="A171" s="113"/>
      <c r="B171" s="113"/>
      <c r="C171" s="113"/>
      <c r="D171" s="113"/>
      <c r="E171" s="113"/>
      <c r="F171" s="113"/>
      <c r="G171" s="113"/>
      <c r="H171" s="113"/>
      <c r="I171" s="113"/>
      <c r="J171" s="113"/>
      <c r="K171" s="113"/>
      <c r="L171" s="113"/>
    </row>
    <row r="172" spans="1:12" ht="13" customHeight="1">
      <c r="A172" s="113"/>
      <c r="B172" s="113"/>
      <c r="C172" s="113"/>
      <c r="D172" s="113"/>
      <c r="E172" s="113"/>
      <c r="F172" s="113"/>
      <c r="G172" s="113"/>
      <c r="H172" s="113"/>
      <c r="I172" s="113"/>
      <c r="J172" s="113"/>
      <c r="K172" s="113"/>
      <c r="L172" s="113"/>
    </row>
    <row r="173" spans="1:12" ht="13" customHeight="1">
      <c r="A173" s="113"/>
      <c r="B173" s="113"/>
      <c r="C173" s="113"/>
      <c r="D173" s="113"/>
      <c r="E173" s="113"/>
      <c r="F173" s="113"/>
      <c r="G173" s="113"/>
      <c r="H173" s="113"/>
      <c r="I173" s="113"/>
      <c r="J173" s="113"/>
      <c r="K173" s="113"/>
      <c r="L173" s="113"/>
    </row>
    <row r="174" spans="1:12" ht="13" customHeight="1">
      <c r="A174" s="113"/>
      <c r="B174" s="113"/>
      <c r="C174" s="113"/>
      <c r="D174" s="113"/>
      <c r="E174" s="113"/>
      <c r="F174" s="113"/>
      <c r="G174" s="113"/>
      <c r="H174" s="113"/>
      <c r="I174" s="113"/>
      <c r="J174" s="113"/>
      <c r="K174" s="113"/>
      <c r="L174" s="113"/>
    </row>
    <row r="175" spans="1:12" ht="13" customHeight="1">
      <c r="A175" s="113"/>
      <c r="B175" s="113"/>
      <c r="C175" s="113"/>
      <c r="D175" s="113"/>
      <c r="E175" s="113"/>
      <c r="F175" s="113"/>
      <c r="G175" s="113"/>
      <c r="H175" s="113"/>
      <c r="I175" s="113"/>
      <c r="J175" s="113"/>
      <c r="K175" s="113"/>
      <c r="L175" s="113"/>
    </row>
    <row r="176" spans="1:12" ht="13" customHeight="1">
      <c r="A176" s="113"/>
      <c r="B176" s="113"/>
      <c r="C176" s="113"/>
      <c r="D176" s="113"/>
      <c r="E176" s="113"/>
      <c r="F176" s="113"/>
      <c r="G176" s="113"/>
      <c r="H176" s="113"/>
      <c r="I176" s="113"/>
      <c r="J176" s="113"/>
      <c r="K176" s="113"/>
      <c r="L176" s="113"/>
    </row>
    <row r="177" spans="1:12" ht="13" customHeight="1">
      <c r="A177" s="113"/>
      <c r="B177" s="113"/>
      <c r="C177" s="113"/>
      <c r="D177" s="113"/>
      <c r="E177" s="113"/>
      <c r="F177" s="113"/>
      <c r="G177" s="113"/>
      <c r="H177" s="113"/>
      <c r="I177" s="113"/>
      <c r="J177" s="113"/>
      <c r="K177" s="113"/>
      <c r="L177" s="113"/>
    </row>
    <row r="178" spans="1:12" ht="13" customHeight="1">
      <c r="A178" s="113"/>
      <c r="B178" s="113"/>
      <c r="C178" s="113"/>
      <c r="D178" s="113"/>
      <c r="E178" s="113"/>
      <c r="F178" s="113"/>
      <c r="G178" s="113"/>
      <c r="H178" s="113"/>
      <c r="I178" s="113"/>
      <c r="J178" s="113"/>
      <c r="K178" s="113"/>
      <c r="L178" s="113"/>
    </row>
    <row r="179" spans="1:12" ht="13" customHeight="1">
      <c r="A179" s="113"/>
      <c r="B179" s="113"/>
      <c r="C179" s="113"/>
      <c r="D179" s="113"/>
      <c r="E179" s="113"/>
      <c r="F179" s="113"/>
      <c r="G179" s="113"/>
      <c r="H179" s="113"/>
      <c r="I179" s="113"/>
      <c r="J179" s="113"/>
      <c r="K179" s="113"/>
      <c r="L179" s="113"/>
    </row>
    <row r="180" spans="1:12" ht="13" customHeight="1">
      <c r="A180" s="113"/>
      <c r="B180" s="113"/>
      <c r="C180" s="113"/>
      <c r="D180" s="113"/>
      <c r="E180" s="113"/>
      <c r="F180" s="113"/>
      <c r="G180" s="113"/>
      <c r="H180" s="113"/>
      <c r="I180" s="113"/>
      <c r="J180" s="113"/>
      <c r="K180" s="113"/>
      <c r="L180" s="113"/>
    </row>
    <row r="181" spans="1:12" ht="13" customHeight="1">
      <c r="A181" s="113"/>
      <c r="B181" s="113"/>
      <c r="C181" s="113"/>
      <c r="D181" s="113"/>
      <c r="E181" s="113"/>
      <c r="F181" s="113"/>
      <c r="G181" s="113"/>
      <c r="H181" s="113"/>
      <c r="I181" s="113"/>
      <c r="J181" s="113"/>
      <c r="K181" s="113"/>
      <c r="L181" s="113"/>
    </row>
    <row r="182" spans="1:12" ht="13" customHeight="1">
      <c r="A182" s="113"/>
      <c r="B182" s="113"/>
      <c r="C182" s="113"/>
      <c r="D182" s="113"/>
      <c r="E182" s="113"/>
      <c r="F182" s="113"/>
      <c r="G182" s="113"/>
      <c r="H182" s="113"/>
      <c r="I182" s="113"/>
      <c r="J182" s="113"/>
      <c r="K182" s="113"/>
      <c r="L182" s="113"/>
    </row>
    <row r="183" spans="1:12" ht="13" customHeight="1">
      <c r="A183" s="113"/>
      <c r="B183" s="113"/>
      <c r="C183" s="113"/>
      <c r="D183" s="113"/>
      <c r="E183" s="113"/>
      <c r="F183" s="113"/>
      <c r="G183" s="113"/>
      <c r="H183" s="113"/>
      <c r="I183" s="113"/>
      <c r="J183" s="113"/>
      <c r="K183" s="113"/>
      <c r="L183" s="113"/>
    </row>
    <row r="184" spans="1:12" ht="13" customHeight="1">
      <c r="A184" s="113"/>
      <c r="B184" s="113"/>
      <c r="C184" s="113"/>
      <c r="D184" s="113"/>
      <c r="E184" s="113"/>
      <c r="F184" s="113"/>
      <c r="G184" s="113"/>
      <c r="H184" s="113"/>
      <c r="I184" s="113"/>
      <c r="J184" s="113"/>
      <c r="K184" s="113"/>
      <c r="L184" s="113"/>
    </row>
    <row r="185" spans="1:12" ht="13" customHeight="1">
      <c r="A185" s="113"/>
      <c r="B185" s="113"/>
      <c r="C185" s="113"/>
      <c r="D185" s="113"/>
      <c r="E185" s="113"/>
      <c r="F185" s="113"/>
      <c r="G185" s="113"/>
      <c r="H185" s="113"/>
      <c r="I185" s="113"/>
      <c r="J185" s="113"/>
      <c r="K185" s="113"/>
      <c r="L185" s="113"/>
    </row>
    <row r="186" spans="1:12" ht="13" customHeight="1">
      <c r="A186" s="113"/>
      <c r="B186" s="113"/>
      <c r="C186" s="113"/>
      <c r="D186" s="113"/>
      <c r="E186" s="113"/>
      <c r="F186" s="113"/>
      <c r="G186" s="113"/>
      <c r="H186" s="113"/>
      <c r="I186" s="113"/>
      <c r="J186" s="113"/>
      <c r="K186" s="113"/>
      <c r="L186" s="113"/>
    </row>
    <row r="187" spans="1:12" ht="13" customHeight="1">
      <c r="A187" s="113"/>
      <c r="B187" s="113"/>
      <c r="C187" s="113"/>
      <c r="D187" s="113"/>
      <c r="E187" s="113"/>
      <c r="F187" s="113"/>
      <c r="G187" s="113"/>
      <c r="H187" s="113"/>
      <c r="I187" s="113"/>
      <c r="J187" s="113"/>
      <c r="K187" s="113"/>
      <c r="L187" s="113"/>
    </row>
    <row r="188" spans="1:12" ht="13" customHeight="1">
      <c r="A188" s="113"/>
      <c r="B188" s="113"/>
      <c r="C188" s="113"/>
      <c r="D188" s="113"/>
      <c r="E188" s="113"/>
      <c r="F188" s="113"/>
      <c r="G188" s="113"/>
      <c r="H188" s="113"/>
      <c r="I188" s="113"/>
      <c r="J188" s="113"/>
      <c r="K188" s="113"/>
      <c r="L188" s="113"/>
    </row>
    <row r="189" spans="1:12" ht="13" customHeight="1">
      <c r="A189" s="113"/>
      <c r="B189" s="113"/>
      <c r="C189" s="113"/>
      <c r="D189" s="113"/>
      <c r="E189" s="113"/>
      <c r="F189" s="113"/>
      <c r="G189" s="113"/>
      <c r="H189" s="113"/>
      <c r="I189" s="113"/>
      <c r="J189" s="113"/>
      <c r="K189" s="113"/>
      <c r="L189" s="113"/>
    </row>
    <row r="190" spans="1:12" ht="13" customHeight="1">
      <c r="A190" s="113"/>
      <c r="B190" s="113"/>
      <c r="C190" s="113"/>
      <c r="D190" s="113"/>
      <c r="E190" s="113"/>
      <c r="F190" s="113"/>
      <c r="G190" s="113"/>
      <c r="H190" s="113"/>
      <c r="I190" s="113"/>
      <c r="J190" s="113"/>
      <c r="K190" s="113"/>
      <c r="L190" s="113"/>
    </row>
    <row r="191" spans="1:12" ht="13" customHeight="1">
      <c r="A191" s="113"/>
      <c r="B191" s="113"/>
      <c r="C191" s="113"/>
      <c r="D191" s="113"/>
      <c r="E191" s="113"/>
      <c r="F191" s="113"/>
      <c r="G191" s="113"/>
      <c r="H191" s="113"/>
      <c r="I191" s="113"/>
      <c r="J191" s="113"/>
      <c r="K191" s="113"/>
      <c r="L191" s="113"/>
    </row>
    <row r="192" spans="1:12" ht="13" customHeight="1">
      <c r="A192" s="113"/>
      <c r="B192" s="113"/>
      <c r="C192" s="113"/>
      <c r="D192" s="113"/>
      <c r="E192" s="113"/>
      <c r="F192" s="113"/>
      <c r="G192" s="113"/>
      <c r="H192" s="113"/>
      <c r="I192" s="113"/>
      <c r="J192" s="113"/>
      <c r="K192" s="113"/>
      <c r="L192" s="113"/>
    </row>
    <row r="193" spans="1:12" ht="13" customHeight="1">
      <c r="A193" s="113"/>
      <c r="B193" s="113"/>
      <c r="C193" s="113"/>
      <c r="D193" s="113"/>
      <c r="E193" s="113"/>
      <c r="F193" s="113"/>
      <c r="G193" s="113"/>
      <c r="H193" s="113"/>
      <c r="I193" s="113"/>
      <c r="J193" s="113"/>
      <c r="K193" s="113"/>
      <c r="L193" s="113"/>
    </row>
    <row r="194" spans="1:12" ht="13" customHeight="1">
      <c r="A194" s="113"/>
      <c r="B194" s="113"/>
      <c r="C194" s="113"/>
      <c r="D194" s="113"/>
      <c r="E194" s="113"/>
      <c r="F194" s="113"/>
      <c r="G194" s="113"/>
      <c r="H194" s="113"/>
      <c r="I194" s="113"/>
      <c r="J194" s="113"/>
      <c r="K194" s="113"/>
      <c r="L194" s="113"/>
    </row>
    <row r="195" spans="1:12" ht="13" customHeight="1">
      <c r="A195" s="113"/>
      <c r="B195" s="113"/>
      <c r="C195" s="113"/>
      <c r="D195" s="113"/>
      <c r="E195" s="113"/>
      <c r="F195" s="113"/>
      <c r="G195" s="113"/>
      <c r="H195" s="113"/>
      <c r="I195" s="113"/>
      <c r="J195" s="113"/>
      <c r="K195" s="113"/>
      <c r="L195" s="113"/>
    </row>
    <row r="196" spans="1:12" ht="13" customHeight="1">
      <c r="A196" s="113"/>
      <c r="B196" s="113"/>
      <c r="C196" s="113"/>
      <c r="D196" s="113"/>
      <c r="E196" s="113"/>
      <c r="F196" s="113"/>
      <c r="G196" s="113"/>
      <c r="H196" s="113"/>
      <c r="I196" s="113"/>
      <c r="J196" s="113"/>
      <c r="K196" s="113"/>
      <c r="L196" s="113"/>
    </row>
    <row r="197" spans="1:12" ht="13" customHeight="1">
      <c r="A197" s="113"/>
      <c r="B197" s="113"/>
      <c r="C197" s="113"/>
      <c r="D197" s="113"/>
      <c r="E197" s="113"/>
      <c r="F197" s="113"/>
      <c r="G197" s="113"/>
      <c r="H197" s="113"/>
      <c r="I197" s="113"/>
      <c r="J197" s="113"/>
      <c r="K197" s="113"/>
      <c r="L197" s="113"/>
    </row>
    <row r="198" spans="1:12" ht="13" customHeight="1">
      <c r="A198" s="113"/>
      <c r="B198" s="113"/>
      <c r="C198" s="113"/>
      <c r="D198" s="113"/>
      <c r="E198" s="113"/>
      <c r="F198" s="113"/>
      <c r="G198" s="113"/>
      <c r="H198" s="113"/>
      <c r="I198" s="113"/>
      <c r="J198" s="113"/>
      <c r="K198" s="113"/>
      <c r="L198" s="113"/>
    </row>
    <row r="199" spans="1:12" ht="13" customHeight="1">
      <c r="A199" s="113"/>
      <c r="B199" s="113"/>
      <c r="C199" s="113"/>
      <c r="D199" s="113"/>
      <c r="E199" s="113"/>
      <c r="F199" s="113"/>
      <c r="G199" s="113"/>
      <c r="H199" s="113"/>
      <c r="I199" s="113"/>
      <c r="J199" s="113"/>
      <c r="K199" s="113"/>
      <c r="L199" s="113"/>
    </row>
    <row r="200" spans="1:12" ht="13" customHeight="1">
      <c r="A200" s="113"/>
      <c r="B200" s="113"/>
      <c r="C200" s="113"/>
      <c r="D200" s="113"/>
      <c r="E200" s="113"/>
      <c r="F200" s="113"/>
      <c r="G200" s="113"/>
      <c r="H200" s="113"/>
      <c r="I200" s="113"/>
      <c r="J200" s="113"/>
      <c r="K200" s="113"/>
      <c r="L200" s="113"/>
    </row>
    <row r="201" spans="1:12" ht="13" customHeight="1">
      <c r="A201" s="113"/>
      <c r="B201" s="113"/>
      <c r="C201" s="113"/>
      <c r="D201" s="113"/>
      <c r="E201" s="113"/>
      <c r="F201" s="113"/>
      <c r="G201" s="113"/>
      <c r="H201" s="113"/>
      <c r="I201" s="113"/>
      <c r="J201" s="113"/>
      <c r="K201" s="113"/>
      <c r="L201" s="113"/>
    </row>
    <row r="202" spans="1:12" ht="13" customHeight="1">
      <c r="A202" s="113"/>
      <c r="B202" s="113"/>
      <c r="C202" s="113"/>
      <c r="D202" s="113"/>
      <c r="E202" s="113"/>
      <c r="F202" s="113"/>
      <c r="G202" s="113"/>
      <c r="H202" s="113"/>
      <c r="I202" s="113"/>
      <c r="J202" s="113"/>
      <c r="K202" s="113"/>
      <c r="L202" s="113"/>
    </row>
    <row r="203" spans="1:12" ht="13" customHeight="1">
      <c r="A203" s="113"/>
      <c r="B203" s="113"/>
      <c r="C203" s="113"/>
      <c r="D203" s="113"/>
      <c r="E203" s="113"/>
      <c r="F203" s="113"/>
      <c r="G203" s="113"/>
      <c r="H203" s="113"/>
      <c r="I203" s="113"/>
      <c r="J203" s="113"/>
      <c r="K203" s="113"/>
      <c r="L203" s="113"/>
    </row>
    <row r="204" spans="1:12" ht="13" customHeight="1">
      <c r="A204" s="113"/>
      <c r="B204" s="113"/>
      <c r="C204" s="113"/>
      <c r="D204" s="113"/>
      <c r="E204" s="113"/>
      <c r="F204" s="113"/>
      <c r="G204" s="113"/>
      <c r="H204" s="113"/>
      <c r="I204" s="113"/>
      <c r="J204" s="113"/>
      <c r="K204" s="113"/>
      <c r="L204" s="113"/>
    </row>
    <row r="205" spans="1:12" ht="13" customHeight="1">
      <c r="A205" s="113"/>
      <c r="B205" s="113"/>
      <c r="C205" s="113"/>
      <c r="D205" s="113"/>
      <c r="E205" s="113"/>
      <c r="F205" s="113"/>
      <c r="G205" s="113"/>
      <c r="H205" s="113"/>
      <c r="I205" s="113"/>
      <c r="J205" s="113"/>
      <c r="K205" s="113"/>
      <c r="L205" s="113"/>
    </row>
    <row r="206" spans="1:12" ht="13" customHeight="1">
      <c r="A206" s="113"/>
      <c r="B206" s="113"/>
      <c r="C206" s="113"/>
      <c r="D206" s="113"/>
      <c r="E206" s="113"/>
      <c r="F206" s="113"/>
      <c r="G206" s="113"/>
      <c r="H206" s="113"/>
      <c r="I206" s="113"/>
      <c r="J206" s="113"/>
      <c r="K206" s="113"/>
      <c r="L206" s="113"/>
    </row>
    <row r="207" spans="1:12" ht="13" customHeight="1">
      <c r="A207" s="113"/>
      <c r="B207" s="113"/>
      <c r="C207" s="113"/>
      <c r="D207" s="113"/>
      <c r="E207" s="113"/>
      <c r="F207" s="113"/>
      <c r="G207" s="113"/>
      <c r="H207" s="113"/>
      <c r="I207" s="113"/>
      <c r="J207" s="113"/>
      <c r="K207" s="113"/>
      <c r="L207" s="113"/>
    </row>
    <row r="208" spans="1:12" ht="13" customHeight="1">
      <c r="A208" s="113"/>
      <c r="B208" s="113"/>
      <c r="C208" s="113"/>
      <c r="D208" s="113"/>
      <c r="E208" s="113"/>
      <c r="F208" s="113"/>
      <c r="G208" s="113"/>
      <c r="H208" s="113"/>
      <c r="I208" s="113"/>
      <c r="J208" s="113"/>
      <c r="K208" s="113"/>
      <c r="L208" s="113"/>
    </row>
    <row r="209" spans="1:12" ht="13" customHeight="1">
      <c r="A209" s="113"/>
      <c r="B209" s="113"/>
      <c r="C209" s="113"/>
      <c r="D209" s="113"/>
      <c r="E209" s="113"/>
      <c r="F209" s="113"/>
      <c r="G209" s="113"/>
      <c r="H209" s="113"/>
      <c r="I209" s="113"/>
      <c r="J209" s="113"/>
      <c r="K209" s="113"/>
      <c r="L209" s="113"/>
    </row>
    <row r="210" spans="1:12" ht="13" customHeight="1">
      <c r="A210" s="113"/>
      <c r="B210" s="113"/>
      <c r="C210" s="113"/>
      <c r="D210" s="113"/>
      <c r="E210" s="113"/>
      <c r="F210" s="113"/>
      <c r="G210" s="113"/>
      <c r="H210" s="113"/>
      <c r="I210" s="113"/>
      <c r="J210" s="113"/>
      <c r="K210" s="113"/>
      <c r="L210" s="113"/>
    </row>
    <row r="211" spans="1:12" ht="13" customHeight="1">
      <c r="A211" s="113"/>
      <c r="B211" s="113"/>
      <c r="C211" s="113"/>
      <c r="D211" s="113"/>
      <c r="E211" s="113"/>
      <c r="F211" s="113"/>
      <c r="G211" s="113"/>
      <c r="H211" s="113"/>
      <c r="I211" s="113"/>
      <c r="J211" s="113"/>
      <c r="K211" s="113"/>
      <c r="L211" s="113"/>
    </row>
  </sheetData>
  <conditionalFormatting sqref="A10:A16 A17:B31">
    <cfRule type="containsText" dxfId="176" priority="3" operator="containsText" text="(blank)">
      <formula>NOT(ISERROR(SEARCH("(blank)",A10)))</formula>
    </cfRule>
  </conditionalFormatting>
  <conditionalFormatting sqref="A32:C101">
    <cfRule type="containsText" dxfId="175" priority="2" operator="containsText" text="(blank)">
      <formula>NOT(ISERROR(SEARCH("(blank)",A32)))</formula>
    </cfRule>
  </conditionalFormatting>
  <conditionalFormatting sqref="A9:E9">
    <cfRule type="containsText" dxfId="174" priority="1" operator="containsText" text="(blank)">
      <formula>NOT(ISERROR(SEARCH("(blank)",A9)))</formula>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4"/>
  <sheetViews>
    <sheetView showGridLines="0" workbookViewId="0"/>
  </sheetViews>
  <sheetFormatPr baseColWidth="10" defaultColWidth="8.140625" defaultRowHeight="13"/>
  <cols>
    <col min="1" max="8" width="8.140625" style="12"/>
    <col min="9" max="9" width="2.7109375" style="12" customWidth="1"/>
    <col min="10" max="17" width="8.140625" style="12"/>
    <col min="18" max="18" width="2.7109375" style="12" customWidth="1"/>
    <col min="19" max="16384" width="8.140625" style="12"/>
  </cols>
  <sheetData>
    <row r="1" spans="1:25" s="10" customFormat="1" ht="30" customHeight="1">
      <c r="A1" s="65" t="s">
        <v>296</v>
      </c>
      <c r="Y1" s="270"/>
    </row>
    <row r="2" spans="1:25" s="10" customFormat="1" ht="30" customHeight="1">
      <c r="A2" s="66" t="s">
        <v>36</v>
      </c>
      <c r="B2" s="14"/>
    </row>
    <row r="3" spans="1:25">
      <c r="T3" s="70" t="s">
        <v>33</v>
      </c>
    </row>
    <row r="4" spans="1:25">
      <c r="T4" s="70" t="s">
        <v>293</v>
      </c>
    </row>
    <row r="5" spans="1:25" ht="31">
      <c r="A5" s="270" t="s">
        <v>308</v>
      </c>
    </row>
    <row r="25" spans="1:1">
      <c r="A25" s="82"/>
    </row>
    <row r="34" spans="1:20">
      <c r="A34" s="191"/>
      <c r="B34" s="191"/>
      <c r="C34" s="191"/>
      <c r="D34" s="191"/>
      <c r="E34" s="191"/>
      <c r="F34" s="191"/>
      <c r="G34" s="191"/>
      <c r="H34" s="191"/>
      <c r="I34" s="191"/>
      <c r="J34" s="191"/>
      <c r="K34" s="191"/>
      <c r="L34" s="191"/>
      <c r="M34" s="191"/>
      <c r="N34" s="191"/>
      <c r="O34" s="191"/>
      <c r="P34" s="191"/>
      <c r="Q34" s="191"/>
      <c r="R34" s="191"/>
      <c r="S34" s="191"/>
      <c r="T34" s="191"/>
    </row>
    <row r="51" spans="1:20">
      <c r="A51" s="82"/>
      <c r="J51" s="82"/>
    </row>
    <row r="64" spans="1:20">
      <c r="A64" s="191"/>
      <c r="B64" s="191"/>
      <c r="C64" s="191"/>
      <c r="D64" s="191"/>
      <c r="E64" s="191"/>
      <c r="F64" s="191"/>
      <c r="G64" s="191"/>
      <c r="H64" s="191"/>
      <c r="I64" s="191"/>
      <c r="J64" s="191"/>
      <c r="K64" s="191"/>
      <c r="L64" s="191"/>
      <c r="M64" s="191"/>
      <c r="N64" s="191"/>
      <c r="O64" s="191"/>
      <c r="P64" s="191"/>
      <c r="Q64" s="191"/>
      <c r="R64" s="191"/>
      <c r="S64" s="191"/>
      <c r="T64" s="191"/>
    </row>
  </sheetData>
  <printOptions horizontalCentered="1"/>
  <pageMargins left="0.74803149606299213" right="0.74803149606299213" top="0.98425196850393704" bottom="0.98425196850393704" header="0.51181102362204722" footer="0.51181102362204722"/>
  <colBreaks count="1" manualBreakCount="1">
    <brk id="17" max="1048575" man="1"/>
  </col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5AFC-B1AD-A44B-8541-7F80E5CBBFBD}">
  <sheetPr>
    <pageSetUpPr fitToPage="1"/>
  </sheetPr>
  <dimension ref="A1:O133"/>
  <sheetViews>
    <sheetView showGridLines="0" workbookViewId="0"/>
  </sheetViews>
  <sheetFormatPr baseColWidth="10" defaultColWidth="53.42578125" defaultRowHeight="13"/>
  <cols>
    <col min="1" max="1" width="39.85546875" style="102" customWidth="1"/>
    <col min="2" max="2" width="94.42578125" style="55" customWidth="1"/>
    <col min="3" max="16384" width="53.42578125" style="55"/>
  </cols>
  <sheetData>
    <row r="1" spans="1:15" s="51" customFormat="1" ht="36" customHeight="1">
      <c r="A1" s="225" t="s">
        <v>47</v>
      </c>
      <c r="B1" s="226"/>
    </row>
    <row r="2" spans="1:15" s="51" customFormat="1" ht="22" customHeight="1" thickBot="1">
      <c r="A2" s="227" t="s">
        <v>289</v>
      </c>
      <c r="B2" s="228"/>
    </row>
    <row r="3" spans="1:15" s="52" customFormat="1" ht="6" customHeight="1" thickBot="1">
      <c r="A3" s="229"/>
      <c r="B3" s="229"/>
    </row>
    <row r="4" spans="1:15" s="53" customFormat="1" ht="57" customHeight="1" thickBot="1">
      <c r="A4" s="230" t="s">
        <v>179</v>
      </c>
      <c r="B4" s="231"/>
    </row>
    <row r="5" spans="1:15" s="54" customFormat="1" ht="26" customHeight="1">
      <c r="A5" s="232" t="s">
        <v>272</v>
      </c>
      <c r="B5" s="233"/>
    </row>
    <row r="6" spans="1:15" ht="26" customHeight="1">
      <c r="A6" s="242" t="s">
        <v>271</v>
      </c>
      <c r="B6" s="243"/>
    </row>
    <row r="7" spans="1:15" s="54" customFormat="1" ht="26" customHeight="1">
      <c r="A7" s="234" t="s">
        <v>270</v>
      </c>
      <c r="B7" s="235"/>
      <c r="H7" s="55"/>
      <c r="I7" s="55"/>
      <c r="J7" s="55"/>
      <c r="K7" s="55"/>
      <c r="L7" s="55"/>
      <c r="M7" s="55"/>
      <c r="N7" s="55"/>
      <c r="O7" s="55"/>
    </row>
    <row r="8" spans="1:15" ht="26" customHeight="1">
      <c r="A8" s="103" t="s">
        <v>269</v>
      </c>
      <c r="B8" s="104" t="s">
        <v>114</v>
      </c>
    </row>
    <row r="9" spans="1:15" ht="26" customHeight="1">
      <c r="A9" s="103" t="s">
        <v>268</v>
      </c>
      <c r="B9" s="104" t="s">
        <v>115</v>
      </c>
    </row>
    <row r="10" spans="1:15" s="54" customFormat="1" ht="26" customHeight="1">
      <c r="A10" s="234" t="s">
        <v>267</v>
      </c>
      <c r="B10" s="235"/>
      <c r="H10" s="55"/>
      <c r="I10" s="55"/>
      <c r="J10" s="55"/>
      <c r="K10" s="55"/>
      <c r="L10" s="55"/>
      <c r="M10" s="55"/>
      <c r="N10" s="55"/>
      <c r="O10" s="55"/>
    </row>
    <row r="11" spans="1:15" ht="26" customHeight="1">
      <c r="A11" s="103" t="s">
        <v>266</v>
      </c>
      <c r="B11" s="104" t="s">
        <v>116</v>
      </c>
    </row>
    <row r="12" spans="1:15" ht="26" customHeight="1">
      <c r="A12" s="103" t="s">
        <v>265</v>
      </c>
      <c r="B12" s="104" t="s">
        <v>117</v>
      </c>
    </row>
    <row r="13" spans="1:15" ht="26" customHeight="1">
      <c r="A13" s="103" t="s">
        <v>264</v>
      </c>
      <c r="B13" s="104" t="s">
        <v>118</v>
      </c>
    </row>
    <row r="14" spans="1:15" s="54" customFormat="1" ht="26" customHeight="1">
      <c r="A14" s="234" t="s">
        <v>263</v>
      </c>
      <c r="B14" s="235"/>
      <c r="H14" s="55"/>
      <c r="I14" s="55"/>
      <c r="J14" s="55"/>
      <c r="K14" s="55"/>
      <c r="L14" s="55"/>
      <c r="M14" s="55"/>
      <c r="N14" s="55"/>
      <c r="O14" s="55"/>
    </row>
    <row r="15" spans="1:15" ht="28" customHeight="1">
      <c r="A15" s="103" t="s">
        <v>262</v>
      </c>
      <c r="B15" s="106" t="s">
        <v>185</v>
      </c>
    </row>
    <row r="16" spans="1:15" ht="42" customHeight="1">
      <c r="A16" s="103" t="s">
        <v>261</v>
      </c>
      <c r="B16" s="105" t="s">
        <v>95</v>
      </c>
    </row>
    <row r="17" spans="1:15" ht="29" customHeight="1">
      <c r="A17" s="103" t="s">
        <v>260</v>
      </c>
      <c r="B17" s="105" t="s">
        <v>96</v>
      </c>
    </row>
    <row r="18" spans="1:15" ht="26" customHeight="1">
      <c r="A18" s="236" t="s">
        <v>259</v>
      </c>
      <c r="B18" s="237"/>
    </row>
    <row r="19" spans="1:15" s="54" customFormat="1" ht="26" customHeight="1">
      <c r="A19" s="234" t="s">
        <v>258</v>
      </c>
      <c r="B19" s="235"/>
      <c r="H19" s="55"/>
      <c r="I19" s="55"/>
      <c r="J19" s="55"/>
      <c r="K19" s="55"/>
      <c r="L19" s="55"/>
      <c r="M19" s="55"/>
      <c r="N19" s="55"/>
      <c r="O19" s="55"/>
    </row>
    <row r="20" spans="1:15" ht="26" customHeight="1">
      <c r="A20" s="103" t="s">
        <v>257</v>
      </c>
      <c r="B20" s="104" t="s">
        <v>119</v>
      </c>
    </row>
    <row r="21" spans="1:15" ht="26" customHeight="1">
      <c r="A21" s="103" t="s">
        <v>256</v>
      </c>
      <c r="B21" s="104" t="s">
        <v>120</v>
      </c>
    </row>
    <row r="22" spans="1:15" ht="26" customHeight="1">
      <c r="A22" s="103" t="s">
        <v>255</v>
      </c>
      <c r="B22" s="104" t="s">
        <v>121</v>
      </c>
    </row>
    <row r="23" spans="1:15" s="54" customFormat="1" ht="26" customHeight="1">
      <c r="A23" s="234" t="s">
        <v>254</v>
      </c>
      <c r="B23" s="235"/>
      <c r="H23" s="55"/>
      <c r="I23" s="55"/>
      <c r="J23" s="55"/>
      <c r="K23" s="55"/>
      <c r="L23" s="55"/>
      <c r="M23" s="55"/>
      <c r="N23" s="55"/>
      <c r="O23" s="55"/>
    </row>
    <row r="24" spans="1:15" ht="26" customHeight="1">
      <c r="A24" s="240" t="s">
        <v>13</v>
      </c>
      <c r="B24" s="241"/>
    </row>
    <row r="25" spans="1:15" ht="26" customHeight="1">
      <c r="A25" s="236" t="s">
        <v>253</v>
      </c>
      <c r="B25" s="237" t="s">
        <v>14</v>
      </c>
    </row>
    <row r="26" spans="1:15" ht="26" customHeight="1">
      <c r="A26" s="238" t="s">
        <v>97</v>
      </c>
      <c r="B26" s="239"/>
    </row>
    <row r="27" spans="1:15" ht="26" customHeight="1">
      <c r="A27" s="240" t="s">
        <v>122</v>
      </c>
      <c r="B27" s="241"/>
    </row>
    <row r="28" spans="1:15" s="52" customFormat="1" ht="6" customHeight="1">
      <c r="A28" s="252"/>
      <c r="B28" s="253"/>
    </row>
    <row r="29" spans="1:15" s="54" customFormat="1" ht="26" customHeight="1">
      <c r="A29" s="232" t="s">
        <v>252</v>
      </c>
      <c r="B29" s="233"/>
    </row>
    <row r="30" spans="1:15" ht="26" customHeight="1">
      <c r="A30" s="248" t="s">
        <v>251</v>
      </c>
      <c r="B30" s="249"/>
    </row>
    <row r="31" spans="1:15" ht="26" customHeight="1">
      <c r="A31" s="234" t="s">
        <v>250</v>
      </c>
      <c r="B31" s="235"/>
    </row>
    <row r="32" spans="1:15" ht="26" customHeight="1">
      <c r="A32" s="250" t="s">
        <v>93</v>
      </c>
      <c r="B32" s="251"/>
    </row>
    <row r="33" spans="1:15" s="54" customFormat="1" ht="26" customHeight="1">
      <c r="A33" s="56" t="s">
        <v>249</v>
      </c>
      <c r="B33" s="104" t="s">
        <v>101</v>
      </c>
      <c r="H33" s="55"/>
      <c r="I33" s="55"/>
      <c r="J33" s="55"/>
      <c r="K33" s="55"/>
      <c r="L33" s="55"/>
      <c r="M33" s="55"/>
      <c r="N33" s="55"/>
      <c r="O33" s="55"/>
    </row>
    <row r="34" spans="1:15" s="54" customFormat="1" ht="26" customHeight="1">
      <c r="A34" s="56" t="s">
        <v>248</v>
      </c>
      <c r="B34" s="104" t="s">
        <v>102</v>
      </c>
      <c r="H34" s="55"/>
      <c r="I34" s="55"/>
      <c r="J34" s="55"/>
      <c r="K34" s="55"/>
      <c r="L34" s="55"/>
      <c r="M34" s="55"/>
      <c r="N34" s="55"/>
      <c r="O34" s="55"/>
    </row>
    <row r="35" spans="1:15" ht="26" customHeight="1">
      <c r="A35" s="56"/>
      <c r="B35" s="104" t="s">
        <v>103</v>
      </c>
    </row>
    <row r="36" spans="1:15" ht="26" customHeight="1">
      <c r="A36" s="56" t="s">
        <v>247</v>
      </c>
      <c r="B36" s="104" t="s">
        <v>104</v>
      </c>
    </row>
    <row r="37" spans="1:15" s="52" customFormat="1" ht="6" customHeight="1">
      <c r="A37" s="252"/>
      <c r="B37" s="253"/>
    </row>
    <row r="38" spans="1:15" ht="26" customHeight="1">
      <c r="A38" s="234" t="s">
        <v>246</v>
      </c>
      <c r="B38" s="235"/>
    </row>
    <row r="39" spans="1:15" ht="26" customHeight="1">
      <c r="A39" s="250" t="s">
        <v>93</v>
      </c>
      <c r="B39" s="251"/>
    </row>
    <row r="40" spans="1:15" s="54" customFormat="1" ht="60">
      <c r="A40" s="56" t="s">
        <v>245</v>
      </c>
      <c r="B40" s="105" t="s">
        <v>105</v>
      </c>
      <c r="H40" s="55"/>
      <c r="I40" s="55"/>
      <c r="J40" s="55"/>
      <c r="K40" s="55"/>
      <c r="L40" s="55"/>
      <c r="M40" s="55"/>
      <c r="N40" s="55"/>
      <c r="O40" s="55"/>
    </row>
    <row r="41" spans="1:15" ht="26" customHeight="1">
      <c r="A41" s="56" t="s">
        <v>244</v>
      </c>
      <c r="B41" s="104" t="s">
        <v>106</v>
      </c>
    </row>
    <row r="42" spans="1:15" ht="46" customHeight="1">
      <c r="A42" s="56"/>
      <c r="B42" s="104" t="s">
        <v>107</v>
      </c>
    </row>
    <row r="43" spans="1:15" ht="26" customHeight="1">
      <c r="A43" s="56" t="s">
        <v>243</v>
      </c>
      <c r="B43" s="104" t="s">
        <v>108</v>
      </c>
    </row>
    <row r="44" spans="1:15" ht="26" customHeight="1">
      <c r="A44" s="56" t="s">
        <v>242</v>
      </c>
      <c r="B44" s="104" t="s">
        <v>109</v>
      </c>
    </row>
    <row r="45" spans="1:15" s="52" customFormat="1" ht="6" customHeight="1">
      <c r="A45" s="252"/>
      <c r="B45" s="253"/>
    </row>
    <row r="46" spans="1:15" ht="26" customHeight="1">
      <c r="A46" s="234" t="s">
        <v>241</v>
      </c>
      <c r="B46" s="235"/>
    </row>
    <row r="47" spans="1:15" ht="26" customHeight="1">
      <c r="A47" s="244" t="s">
        <v>94</v>
      </c>
      <c r="B47" s="245"/>
    </row>
    <row r="48" spans="1:15" ht="26" customHeight="1">
      <c r="A48" s="56" t="s">
        <v>240</v>
      </c>
      <c r="B48" s="105" t="s">
        <v>110</v>
      </c>
    </row>
    <row r="49" spans="1:2" ht="26" customHeight="1">
      <c r="A49" s="56" t="s">
        <v>239</v>
      </c>
      <c r="B49" s="105" t="s">
        <v>111</v>
      </c>
    </row>
    <row r="50" spans="1:2" ht="26" customHeight="1">
      <c r="A50" s="56" t="s">
        <v>238</v>
      </c>
      <c r="B50" s="105" t="s">
        <v>112</v>
      </c>
    </row>
    <row r="51" spans="1:2" ht="26" customHeight="1">
      <c r="A51" s="56" t="s">
        <v>237</v>
      </c>
      <c r="B51" s="105" t="s">
        <v>113</v>
      </c>
    </row>
    <row r="52" spans="1:2" ht="26" customHeight="1">
      <c r="A52" s="234" t="s">
        <v>236</v>
      </c>
      <c r="B52" s="235"/>
    </row>
    <row r="53" spans="1:2" ht="31" customHeight="1">
      <c r="A53" s="246" t="s">
        <v>184</v>
      </c>
      <c r="B53" s="247"/>
    </row>
    <row r="54" spans="1:2" ht="26" customHeight="1">
      <c r="A54" s="248" t="s">
        <v>235</v>
      </c>
      <c r="B54" s="249"/>
    </row>
    <row r="55" spans="1:2" ht="26" customHeight="1">
      <c r="A55" s="238" t="s">
        <v>6</v>
      </c>
      <c r="B55" s="239"/>
    </row>
    <row r="56" spans="1:2" s="52" customFormat="1" ht="6" customHeight="1">
      <c r="A56" s="252"/>
      <c r="B56" s="253"/>
    </row>
    <row r="57" spans="1:2" s="54" customFormat="1" ht="26" customHeight="1">
      <c r="A57" s="256" t="s">
        <v>234</v>
      </c>
      <c r="B57" s="257"/>
    </row>
    <row r="58" spans="1:2" ht="26" customHeight="1">
      <c r="A58" s="238" t="s">
        <v>7</v>
      </c>
      <c r="B58" s="239"/>
    </row>
    <row r="59" spans="1:2" s="52" customFormat="1" ht="6" customHeight="1">
      <c r="A59" s="252"/>
      <c r="B59" s="253"/>
    </row>
    <row r="60" spans="1:2" s="54" customFormat="1" ht="26" customHeight="1">
      <c r="A60" s="256" t="s">
        <v>233</v>
      </c>
      <c r="B60" s="257"/>
    </row>
    <row r="61" spans="1:2" ht="26" customHeight="1">
      <c r="A61" s="260" t="s">
        <v>123</v>
      </c>
      <c r="B61" s="261"/>
    </row>
    <row r="62" spans="1:2" s="52" customFormat="1" ht="6" customHeight="1">
      <c r="A62" s="254"/>
      <c r="B62" s="255"/>
    </row>
    <row r="63" spans="1:2" s="52" customFormat="1" ht="6" customHeight="1" thickBot="1">
      <c r="A63" s="229"/>
      <c r="B63" s="229"/>
    </row>
    <row r="64" spans="1:2" s="53" customFormat="1" ht="57" customHeight="1" thickBot="1">
      <c r="A64" s="230" t="s">
        <v>180</v>
      </c>
      <c r="B64" s="231"/>
    </row>
    <row r="65" spans="1:2" s="54" customFormat="1" ht="26" customHeight="1">
      <c r="A65" s="258" t="s">
        <v>8</v>
      </c>
      <c r="B65" s="259"/>
    </row>
    <row r="66" spans="1:2" ht="26" customHeight="1">
      <c r="A66" s="238" t="s">
        <v>52</v>
      </c>
      <c r="B66" s="239"/>
    </row>
    <row r="67" spans="1:2" ht="26" customHeight="1">
      <c r="A67" s="57" t="s">
        <v>124</v>
      </c>
      <c r="B67" s="104"/>
    </row>
    <row r="68" spans="1:2" ht="26" customHeight="1">
      <c r="A68" s="57" t="s">
        <v>53</v>
      </c>
      <c r="B68" s="104"/>
    </row>
    <row r="69" spans="1:2" ht="26" customHeight="1">
      <c r="A69" s="57" t="s">
        <v>54</v>
      </c>
      <c r="B69" s="104"/>
    </row>
    <row r="70" spans="1:2" ht="26" customHeight="1">
      <c r="A70" s="57" t="s">
        <v>55</v>
      </c>
      <c r="B70" s="104"/>
    </row>
    <row r="71" spans="1:2" ht="26" customHeight="1">
      <c r="A71" s="57" t="s">
        <v>56</v>
      </c>
      <c r="B71" s="104"/>
    </row>
    <row r="72" spans="1:2" ht="26" customHeight="1">
      <c r="A72" s="238" t="s">
        <v>125</v>
      </c>
      <c r="B72" s="239"/>
    </row>
    <row r="73" spans="1:2" ht="26" customHeight="1">
      <c r="A73" s="57" t="s">
        <v>57</v>
      </c>
      <c r="B73" s="104"/>
    </row>
    <row r="74" spans="1:2" ht="26" customHeight="1">
      <c r="A74" s="57" t="s">
        <v>58</v>
      </c>
      <c r="B74" s="104"/>
    </row>
    <row r="75" spans="1:2" ht="26" customHeight="1">
      <c r="A75" s="57" t="s">
        <v>59</v>
      </c>
      <c r="B75" s="104"/>
    </row>
    <row r="76" spans="1:2" ht="26" customHeight="1">
      <c r="A76" s="57" t="s">
        <v>60</v>
      </c>
      <c r="B76" s="104"/>
    </row>
    <row r="77" spans="1:2" ht="26" customHeight="1">
      <c r="A77" s="57" t="s">
        <v>61</v>
      </c>
      <c r="B77" s="104"/>
    </row>
    <row r="78" spans="1:2" ht="26" customHeight="1">
      <c r="A78" s="57" t="s">
        <v>62</v>
      </c>
      <c r="B78" s="104"/>
    </row>
    <row r="79" spans="1:2" s="52" customFormat="1" ht="6" customHeight="1">
      <c r="A79" s="254"/>
      <c r="B79" s="255"/>
    </row>
    <row r="80" spans="1:2" s="54" customFormat="1" ht="26" customHeight="1">
      <c r="A80" s="258" t="s">
        <v>9</v>
      </c>
      <c r="B80" s="259"/>
    </row>
    <row r="81" spans="1:2" s="58" customFormat="1" ht="26" customHeight="1">
      <c r="A81" s="238" t="s">
        <v>126</v>
      </c>
      <c r="B81" s="239"/>
    </row>
    <row r="82" spans="1:2" ht="26" customHeight="1">
      <c r="A82" s="238" t="s">
        <v>127</v>
      </c>
      <c r="B82" s="239"/>
    </row>
    <row r="83" spans="1:2" ht="26" customHeight="1">
      <c r="A83" s="238" t="s">
        <v>128</v>
      </c>
      <c r="B83" s="239"/>
    </row>
    <row r="84" spans="1:2" s="52" customFormat="1" ht="26" customHeight="1">
      <c r="A84" s="238" t="s">
        <v>129</v>
      </c>
      <c r="B84" s="239"/>
    </row>
    <row r="85" spans="1:2" s="52" customFormat="1" ht="6" customHeight="1">
      <c r="A85" s="254"/>
      <c r="B85" s="255"/>
    </row>
    <row r="86" spans="1:2" s="54" customFormat="1" ht="26" customHeight="1">
      <c r="A86" s="258" t="s">
        <v>10</v>
      </c>
      <c r="B86" s="259"/>
    </row>
    <row r="87" spans="1:2" s="52" customFormat="1" ht="26" customHeight="1">
      <c r="A87" s="238" t="s">
        <v>130</v>
      </c>
      <c r="B87" s="239"/>
    </row>
    <row r="88" spans="1:2" ht="26" customHeight="1">
      <c r="A88" s="238" t="s">
        <v>131</v>
      </c>
      <c r="B88" s="239"/>
    </row>
    <row r="89" spans="1:2" s="59" customFormat="1" ht="26" customHeight="1">
      <c r="A89" s="238" t="s">
        <v>132</v>
      </c>
      <c r="B89" s="239"/>
    </row>
    <row r="90" spans="1:2" s="58" customFormat="1" ht="26" customHeight="1">
      <c r="A90" s="238" t="s">
        <v>133</v>
      </c>
      <c r="B90" s="239"/>
    </row>
    <row r="91" spans="1:2" s="52" customFormat="1" ht="6" customHeight="1">
      <c r="A91" s="254"/>
      <c r="B91" s="255"/>
    </row>
    <row r="92" spans="1:2" s="54" customFormat="1" ht="26" customHeight="1">
      <c r="A92" s="258" t="s">
        <v>11</v>
      </c>
      <c r="B92" s="259"/>
    </row>
    <row r="93" spans="1:2" s="58" customFormat="1" ht="26" customHeight="1">
      <c r="A93" s="238" t="s">
        <v>134</v>
      </c>
      <c r="B93" s="239"/>
    </row>
    <row r="94" spans="1:2" ht="26" customHeight="1">
      <c r="A94" s="238" t="s">
        <v>135</v>
      </c>
      <c r="B94" s="239"/>
    </row>
    <row r="95" spans="1:2" s="59" customFormat="1" ht="26" customHeight="1">
      <c r="A95" s="238" t="s">
        <v>136</v>
      </c>
      <c r="B95" s="239"/>
    </row>
    <row r="96" spans="1:2" s="52" customFormat="1" ht="6" customHeight="1">
      <c r="A96" s="254"/>
      <c r="B96" s="255"/>
    </row>
    <row r="97" spans="1:2" s="54" customFormat="1" ht="26" customHeight="1">
      <c r="A97" s="258" t="s">
        <v>12</v>
      </c>
      <c r="B97" s="259"/>
    </row>
    <row r="98" spans="1:2" ht="26" customHeight="1">
      <c r="A98" s="238" t="s">
        <v>137</v>
      </c>
      <c r="B98" s="239"/>
    </row>
    <row r="99" spans="1:2" ht="26" customHeight="1">
      <c r="A99" s="238" t="s">
        <v>138</v>
      </c>
      <c r="B99" s="239"/>
    </row>
    <row r="100" spans="1:2" ht="26" customHeight="1">
      <c r="A100" s="238" t="s">
        <v>139</v>
      </c>
      <c r="B100" s="239"/>
    </row>
    <row r="101" spans="1:2" ht="26" customHeight="1">
      <c r="A101" s="238" t="s">
        <v>140</v>
      </c>
      <c r="B101" s="239"/>
    </row>
    <row r="102" spans="1:2" s="52" customFormat="1" ht="6" customHeight="1">
      <c r="A102" s="254"/>
      <c r="B102" s="255"/>
    </row>
    <row r="103" spans="1:2" s="54" customFormat="1" ht="26" customHeight="1">
      <c r="A103" s="258" t="s">
        <v>0</v>
      </c>
      <c r="B103" s="259"/>
    </row>
    <row r="104" spans="1:2" ht="26" customHeight="1">
      <c r="A104" s="238" t="s">
        <v>141</v>
      </c>
      <c r="B104" s="239"/>
    </row>
    <row r="105" spans="1:2" ht="26" customHeight="1">
      <c r="A105" s="238" t="s">
        <v>142</v>
      </c>
      <c r="B105" s="239"/>
    </row>
    <row r="106" spans="1:2" ht="26" customHeight="1">
      <c r="A106" s="238" t="s">
        <v>143</v>
      </c>
      <c r="B106" s="239"/>
    </row>
    <row r="107" spans="1:2" ht="26" customHeight="1">
      <c r="A107" s="238" t="s">
        <v>144</v>
      </c>
      <c r="B107" s="239"/>
    </row>
    <row r="108" spans="1:2" ht="26" customHeight="1">
      <c r="A108" s="238" t="s">
        <v>145</v>
      </c>
      <c r="B108" s="239"/>
    </row>
    <row r="109" spans="1:2" s="52" customFormat="1" ht="6" customHeight="1">
      <c r="A109" s="254"/>
      <c r="B109" s="255"/>
    </row>
    <row r="110" spans="1:2" s="54" customFormat="1" ht="26" customHeight="1">
      <c r="A110" s="258" t="s">
        <v>1</v>
      </c>
      <c r="B110" s="259"/>
    </row>
    <row r="111" spans="1:2" s="52" customFormat="1" ht="26" customHeight="1">
      <c r="A111" s="238" t="s">
        <v>146</v>
      </c>
      <c r="B111" s="239"/>
    </row>
    <row r="112" spans="1:2" ht="26" customHeight="1">
      <c r="A112" s="238" t="s">
        <v>147</v>
      </c>
      <c r="B112" s="239"/>
    </row>
    <row r="113" spans="1:15" ht="26" customHeight="1">
      <c r="A113" s="238" t="s">
        <v>148</v>
      </c>
      <c r="B113" s="239"/>
    </row>
    <row r="114" spans="1:15" s="52" customFormat="1" ht="6" customHeight="1">
      <c r="A114" s="254"/>
      <c r="B114" s="255"/>
    </row>
    <row r="115" spans="1:15" s="54" customFormat="1" ht="26" customHeight="1">
      <c r="A115" s="258" t="s">
        <v>2</v>
      </c>
      <c r="B115" s="259"/>
    </row>
    <row r="116" spans="1:15" s="54" customFormat="1" ht="26" customHeight="1">
      <c r="A116" s="234" t="s">
        <v>3</v>
      </c>
      <c r="B116" s="235"/>
      <c r="H116" s="55"/>
      <c r="I116" s="55"/>
      <c r="J116" s="55"/>
      <c r="K116" s="55"/>
      <c r="L116" s="55"/>
      <c r="M116" s="55"/>
      <c r="N116" s="55"/>
      <c r="O116" s="55"/>
    </row>
    <row r="117" spans="1:15" ht="26" customHeight="1">
      <c r="A117" s="262" t="s">
        <v>149</v>
      </c>
      <c r="B117" s="263"/>
    </row>
    <row r="118" spans="1:15" ht="26" customHeight="1">
      <c r="A118" s="262" t="s">
        <v>150</v>
      </c>
      <c r="B118" s="263"/>
    </row>
    <row r="119" spans="1:15" s="52" customFormat="1" ht="26" customHeight="1">
      <c r="A119" s="262" t="s">
        <v>151</v>
      </c>
      <c r="B119" s="263"/>
    </row>
    <row r="120" spans="1:15" s="52" customFormat="1" ht="26" customHeight="1">
      <c r="A120" s="262" t="s">
        <v>152</v>
      </c>
      <c r="B120" s="263"/>
    </row>
    <row r="121" spans="1:15" s="52" customFormat="1" ht="6" customHeight="1">
      <c r="A121" s="264"/>
      <c r="B121" s="265"/>
    </row>
    <row r="122" spans="1:15" s="54" customFormat="1" ht="26" customHeight="1">
      <c r="A122" s="234" t="s">
        <v>4</v>
      </c>
      <c r="B122" s="235"/>
      <c r="H122" s="55"/>
      <c r="I122" s="55"/>
      <c r="J122" s="55"/>
      <c r="K122" s="55"/>
      <c r="L122" s="55"/>
      <c r="M122" s="55"/>
      <c r="N122" s="55"/>
      <c r="O122" s="55"/>
    </row>
    <row r="123" spans="1:15" s="52" customFormat="1" ht="26" customHeight="1">
      <c r="A123" s="266" t="s">
        <v>153</v>
      </c>
      <c r="B123" s="267"/>
    </row>
    <row r="124" spans="1:15" ht="26" customHeight="1">
      <c r="A124" s="238" t="s">
        <v>98</v>
      </c>
      <c r="B124" s="239"/>
    </row>
    <row r="125" spans="1:15" s="52" customFormat="1" ht="6" customHeight="1">
      <c r="A125" s="254"/>
      <c r="B125" s="255"/>
    </row>
    <row r="126" spans="1:15" s="54" customFormat="1" ht="26" customHeight="1">
      <c r="A126" s="258" t="s">
        <v>5</v>
      </c>
      <c r="B126" s="259"/>
    </row>
    <row r="127" spans="1:15" s="52" customFormat="1" ht="26" customHeight="1">
      <c r="A127" s="238" t="s">
        <v>154</v>
      </c>
      <c r="B127" s="239"/>
    </row>
    <row r="128" spans="1:15" ht="26" customHeight="1">
      <c r="A128" s="238" t="s">
        <v>155</v>
      </c>
      <c r="B128" s="239"/>
    </row>
    <row r="129" spans="1:2" ht="26" customHeight="1">
      <c r="A129" s="238" t="s">
        <v>156</v>
      </c>
      <c r="B129" s="239"/>
    </row>
    <row r="130" spans="1:2" s="52" customFormat="1" ht="26" customHeight="1">
      <c r="A130" s="238" t="s">
        <v>157</v>
      </c>
      <c r="B130" s="239"/>
    </row>
    <row r="131" spans="1:2" s="52" customFormat="1" ht="6" customHeight="1">
      <c r="A131" s="254"/>
      <c r="B131" s="255"/>
    </row>
    <row r="132" spans="1:2" s="52" customFormat="1" ht="14">
      <c r="A132" s="229"/>
      <c r="B132" s="229"/>
    </row>
    <row r="133" spans="1:2" s="52" customFormat="1" ht="14">
      <c r="A133" s="102"/>
    </row>
  </sheetData>
  <sheetProtection selectLockedCells="1" selectUnlockedCells="1"/>
  <mergeCells count="97">
    <mergeCell ref="A132:B132"/>
    <mergeCell ref="A121:B121"/>
    <mergeCell ref="A122:B122"/>
    <mergeCell ref="A123:B123"/>
    <mergeCell ref="A124:B124"/>
    <mergeCell ref="A125:B125"/>
    <mergeCell ref="A126:B126"/>
    <mergeCell ref="A127:B127"/>
    <mergeCell ref="A128:B128"/>
    <mergeCell ref="A129:B129"/>
    <mergeCell ref="A108:B108"/>
    <mergeCell ref="A107:B107"/>
    <mergeCell ref="A130:B130"/>
    <mergeCell ref="A131:B131"/>
    <mergeCell ref="A120:B120"/>
    <mergeCell ref="A109:B109"/>
    <mergeCell ref="A110:B110"/>
    <mergeCell ref="A111:B111"/>
    <mergeCell ref="A112:B112"/>
    <mergeCell ref="A113:B113"/>
    <mergeCell ref="A114:B114"/>
    <mergeCell ref="A115:B115"/>
    <mergeCell ref="A116:B116"/>
    <mergeCell ref="A117:B117"/>
    <mergeCell ref="A118:B118"/>
    <mergeCell ref="A119:B119"/>
    <mergeCell ref="A106:B106"/>
    <mergeCell ref="A97:B97"/>
    <mergeCell ref="A98:B98"/>
    <mergeCell ref="A99:B99"/>
    <mergeCell ref="A100:B100"/>
    <mergeCell ref="A101:B101"/>
    <mergeCell ref="A105:B105"/>
    <mergeCell ref="A94:B94"/>
    <mergeCell ref="A95:B95"/>
    <mergeCell ref="A102:B102"/>
    <mergeCell ref="A103:B103"/>
    <mergeCell ref="A104:B104"/>
    <mergeCell ref="A96:B96"/>
    <mergeCell ref="A90:B90"/>
    <mergeCell ref="A91:B91"/>
    <mergeCell ref="A92:B92"/>
    <mergeCell ref="A93:B93"/>
    <mergeCell ref="A80:B80"/>
    <mergeCell ref="A81:B81"/>
    <mergeCell ref="A82:B82"/>
    <mergeCell ref="A83:B83"/>
    <mergeCell ref="A84:B84"/>
    <mergeCell ref="A85:B85"/>
    <mergeCell ref="A86:B86"/>
    <mergeCell ref="A87:B87"/>
    <mergeCell ref="A88:B88"/>
    <mergeCell ref="A89:B89"/>
    <mergeCell ref="A79:B79"/>
    <mergeCell ref="A60:B60"/>
    <mergeCell ref="A54:B54"/>
    <mergeCell ref="A62:B62"/>
    <mergeCell ref="A63:B63"/>
    <mergeCell ref="A64:B64"/>
    <mergeCell ref="A65:B65"/>
    <mergeCell ref="A66:B66"/>
    <mergeCell ref="A72:B72"/>
    <mergeCell ref="A55:B55"/>
    <mergeCell ref="A56:B56"/>
    <mergeCell ref="A57:B57"/>
    <mergeCell ref="A58:B58"/>
    <mergeCell ref="A61:B61"/>
    <mergeCell ref="A59:B59"/>
    <mergeCell ref="A47:B47"/>
    <mergeCell ref="A52:B52"/>
    <mergeCell ref="A53:B53"/>
    <mergeCell ref="A30:B30"/>
    <mergeCell ref="A24:B24"/>
    <mergeCell ref="A46:B46"/>
    <mergeCell ref="A31:B31"/>
    <mergeCell ref="A32:B32"/>
    <mergeCell ref="A37:B37"/>
    <mergeCell ref="A28:B28"/>
    <mergeCell ref="A38:B38"/>
    <mergeCell ref="A39:B39"/>
    <mergeCell ref="A45:B45"/>
    <mergeCell ref="A1:B1"/>
    <mergeCell ref="A2:B2"/>
    <mergeCell ref="A3:B3"/>
    <mergeCell ref="A4:B4"/>
    <mergeCell ref="A29:B29"/>
    <mergeCell ref="A23:B23"/>
    <mergeCell ref="A19:B19"/>
    <mergeCell ref="A25:B25"/>
    <mergeCell ref="A26:B26"/>
    <mergeCell ref="A27:B27"/>
    <mergeCell ref="A5:B5"/>
    <mergeCell ref="A6:B6"/>
    <mergeCell ref="A7:B7"/>
    <mergeCell ref="A10:B10"/>
    <mergeCell ref="A14:B14"/>
    <mergeCell ref="A18:B18"/>
  </mergeCells>
  <hyperlinks>
    <hyperlink ref="A2" r:id="rId1" xr:uid="{3F4F2DD6-38B5-1B49-BAEC-EBD638415EDA}"/>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220"/>
  <sheetViews>
    <sheetView showGridLines="0" workbookViewId="0">
      <pane ySplit="7" topLeftCell="A8" activePane="bottomLeft" state="frozen"/>
      <selection pane="bottomLeft"/>
    </sheetView>
  </sheetViews>
  <sheetFormatPr baseColWidth="10" defaultColWidth="10.7109375" defaultRowHeight="13"/>
  <cols>
    <col min="1" max="1" width="8.28515625" style="10" customWidth="1"/>
    <col min="2" max="2" width="11.7109375" style="10" customWidth="1"/>
    <col min="3" max="3" width="21.85546875" style="10" customWidth="1"/>
    <col min="4" max="4" width="25.140625" style="10" customWidth="1"/>
    <col min="5" max="5" width="29" style="10" customWidth="1"/>
    <col min="6" max="6" width="16.5703125" style="10" customWidth="1"/>
    <col min="7" max="22" width="8.28515625" style="10" customWidth="1"/>
    <col min="23" max="16384" width="10.7109375" style="10"/>
  </cols>
  <sheetData>
    <row r="1" spans="1:22" ht="30" customHeight="1">
      <c r="A1" s="65" t="s">
        <v>296</v>
      </c>
      <c r="E1" s="270" t="s">
        <v>308</v>
      </c>
    </row>
    <row r="2" spans="1:22" ht="30" customHeight="1">
      <c r="A2" s="66" t="s">
        <v>36</v>
      </c>
      <c r="B2" s="14"/>
    </row>
    <row r="3" spans="1:22" ht="18" customHeight="1">
      <c r="A3" s="15"/>
      <c r="B3" s="14"/>
      <c r="V3" s="70" t="s">
        <v>33</v>
      </c>
    </row>
    <row r="4" spans="1:22" ht="13" customHeight="1">
      <c r="A4" s="15"/>
      <c r="B4" s="14"/>
      <c r="V4" s="70" t="s">
        <v>293</v>
      </c>
    </row>
    <row r="5" spans="1:22" ht="13" customHeight="1">
      <c r="A5" s="16"/>
      <c r="B5" s="14"/>
      <c r="Q5" s="17"/>
    </row>
    <row r="6" spans="1:22" s="7" customFormat="1" ht="34">
      <c r="A6" s="28" t="s">
        <v>306</v>
      </c>
      <c r="B6" s="28"/>
      <c r="C6" s="28"/>
      <c r="D6" s="28"/>
      <c r="E6" s="28"/>
      <c r="F6" s="28"/>
      <c r="G6" s="28"/>
      <c r="H6" s="29"/>
      <c r="I6" s="29"/>
      <c r="J6" s="29"/>
      <c r="K6" s="29"/>
      <c r="L6" s="30"/>
      <c r="M6" s="31"/>
      <c r="N6" s="32" t="s">
        <v>74</v>
      </c>
      <c r="O6" s="33"/>
      <c r="P6" s="34" t="s">
        <v>66</v>
      </c>
      <c r="Q6" s="29"/>
      <c r="R6" s="35"/>
      <c r="S6" s="29"/>
      <c r="T6" s="29"/>
      <c r="U6" s="29"/>
      <c r="V6" s="30"/>
    </row>
    <row r="7" spans="1:22" s="69" customFormat="1" ht="30" customHeight="1">
      <c r="A7" s="67" t="s">
        <v>40</v>
      </c>
      <c r="B7" s="37" t="s">
        <v>26</v>
      </c>
      <c r="C7" s="68" t="s">
        <v>41</v>
      </c>
      <c r="D7" s="68" t="s">
        <v>75</v>
      </c>
      <c r="E7" s="68" t="s">
        <v>76</v>
      </c>
      <c r="F7" s="37" t="s">
        <v>42</v>
      </c>
      <c r="G7" s="38">
        <v>2022</v>
      </c>
      <c r="H7" s="38">
        <v>2023</v>
      </c>
      <c r="I7" s="38">
        <v>2024</v>
      </c>
      <c r="J7" s="38">
        <v>2025</v>
      </c>
      <c r="K7" s="38">
        <v>2026</v>
      </c>
      <c r="L7" s="38">
        <v>2027</v>
      </c>
      <c r="M7" s="39">
        <v>2028</v>
      </c>
      <c r="N7" s="40">
        <v>2024</v>
      </c>
      <c r="O7" s="41">
        <v>2028</v>
      </c>
      <c r="P7" s="42" t="s">
        <v>67</v>
      </c>
      <c r="Q7" s="43" t="s">
        <v>68</v>
      </c>
      <c r="R7" s="43" t="s">
        <v>69</v>
      </c>
      <c r="S7" s="43" t="s">
        <v>70</v>
      </c>
      <c r="T7" s="43" t="s">
        <v>100</v>
      </c>
      <c r="U7" s="44" t="s">
        <v>229</v>
      </c>
      <c r="V7" s="45" t="s">
        <v>230</v>
      </c>
    </row>
    <row r="8" spans="1:22" s="18" customFormat="1" ht="15" customHeight="1">
      <c r="A8" s="201" t="s">
        <v>43</v>
      </c>
      <c r="B8" s="201" t="s">
        <v>16</v>
      </c>
      <c r="C8" s="201" t="s">
        <v>46</v>
      </c>
      <c r="D8" s="201" t="s">
        <v>48</v>
      </c>
      <c r="E8" s="201" t="s">
        <v>48</v>
      </c>
      <c r="F8" s="201" t="s">
        <v>8</v>
      </c>
      <c r="G8" s="194">
        <v>67.614300598766732</v>
      </c>
      <c r="H8" s="194">
        <v>82.796218179339007</v>
      </c>
      <c r="I8" s="194">
        <v>77.778878476831068</v>
      </c>
      <c r="J8" s="194">
        <v>79.814390703751982</v>
      </c>
      <c r="K8" s="194">
        <v>97.482690526339795</v>
      </c>
      <c r="L8" s="194">
        <v>90.251608923357338</v>
      </c>
      <c r="M8" s="202">
        <v>83.73579519970022</v>
      </c>
      <c r="N8" s="197">
        <v>0.18158846721183552</v>
      </c>
      <c r="O8" s="198">
        <v>0.18612619770247632</v>
      </c>
      <c r="P8" s="203">
        <v>0.22453707937709844</v>
      </c>
      <c r="Q8" s="204">
        <v>-6.0598657919860965E-2</v>
      </c>
      <c r="R8" s="204">
        <v>2.617050112810837E-2</v>
      </c>
      <c r="S8" s="204">
        <v>0.22136734574805494</v>
      </c>
      <c r="T8" s="204">
        <v>-7.4178108584606828E-2</v>
      </c>
      <c r="U8" s="204">
        <v>-7.2196094910512043E-2</v>
      </c>
      <c r="V8" s="205">
        <v>1.8620396507632364E-2</v>
      </c>
    </row>
    <row r="9" spans="1:22" s="18" customFormat="1" ht="15" customHeight="1">
      <c r="A9" s="201" t="s">
        <v>43</v>
      </c>
      <c r="B9" s="201" t="s">
        <v>16</v>
      </c>
      <c r="C9" s="201" t="s">
        <v>46</v>
      </c>
      <c r="D9" s="201" t="s">
        <v>48</v>
      </c>
      <c r="E9" s="201" t="s">
        <v>48</v>
      </c>
      <c r="F9" s="201" t="s">
        <v>37</v>
      </c>
      <c r="G9" s="194">
        <v>74.056832989459295</v>
      </c>
      <c r="H9" s="194">
        <v>92.51925838253409</v>
      </c>
      <c r="I9" s="194">
        <v>87.131853846746793</v>
      </c>
      <c r="J9" s="194">
        <v>88.857912682001</v>
      </c>
      <c r="K9" s="194">
        <v>107.82364488852978</v>
      </c>
      <c r="L9" s="194">
        <v>99.327142016803791</v>
      </c>
      <c r="M9" s="202">
        <v>91.497861197914503</v>
      </c>
      <c r="N9" s="197">
        <v>0.20342463269214606</v>
      </c>
      <c r="O9" s="198">
        <v>0.20337955783499553</v>
      </c>
      <c r="P9" s="203">
        <v>0.24930076871775753</v>
      </c>
      <c r="Q9" s="204">
        <v>-5.8230087767373817E-2</v>
      </c>
      <c r="R9" s="204">
        <v>1.9809733857954148E-2</v>
      </c>
      <c r="S9" s="204">
        <v>0.21343886699659631</v>
      </c>
      <c r="T9" s="204">
        <v>-7.8799996795784866E-2</v>
      </c>
      <c r="U9" s="204">
        <v>-7.8823176222716285E-2</v>
      </c>
      <c r="V9" s="205">
        <v>1.2298275504025291E-2</v>
      </c>
    </row>
    <row r="10" spans="1:22" s="18" customFormat="1" ht="15" customHeight="1">
      <c r="A10" s="201" t="s">
        <v>43</v>
      </c>
      <c r="B10" s="201" t="s">
        <v>16</v>
      </c>
      <c r="C10" s="201" t="s">
        <v>46</v>
      </c>
      <c r="D10" s="201" t="s">
        <v>48</v>
      </c>
      <c r="E10" s="201" t="s">
        <v>48</v>
      </c>
      <c r="F10" s="201" t="s">
        <v>10</v>
      </c>
      <c r="G10" s="194">
        <v>38.584246798753163</v>
      </c>
      <c r="H10" s="194">
        <v>48.847922292354909</v>
      </c>
      <c r="I10" s="194">
        <v>45.912677922831833</v>
      </c>
      <c r="J10" s="194">
        <v>46.716629905310384</v>
      </c>
      <c r="K10" s="194">
        <v>56.453564771432184</v>
      </c>
      <c r="L10" s="194">
        <v>51.851149350998291</v>
      </c>
      <c r="M10" s="202">
        <v>47.620381484521971</v>
      </c>
      <c r="N10" s="197">
        <v>0.10719121916988324</v>
      </c>
      <c r="O10" s="198">
        <v>0.10584960132900501</v>
      </c>
      <c r="P10" s="203">
        <v>0.266006889991524</v>
      </c>
      <c r="Q10" s="204">
        <v>-6.0089441511056108E-2</v>
      </c>
      <c r="R10" s="204">
        <v>1.751045721684541E-2</v>
      </c>
      <c r="S10" s="204">
        <v>0.20842545547179947</v>
      </c>
      <c r="T10" s="204">
        <v>-8.1525682905376096E-2</v>
      </c>
      <c r="U10" s="204">
        <v>-8.1594485742963907E-2</v>
      </c>
      <c r="V10" s="205">
        <v>9.1716959965169043E-3</v>
      </c>
    </row>
    <row r="11" spans="1:22" s="18" customFormat="1" ht="15" customHeight="1">
      <c r="A11" s="201" t="s">
        <v>43</v>
      </c>
      <c r="B11" s="201" t="s">
        <v>16</v>
      </c>
      <c r="C11" s="201" t="s">
        <v>46</v>
      </c>
      <c r="D11" s="201" t="s">
        <v>48</v>
      </c>
      <c r="E11" s="201" t="s">
        <v>48</v>
      </c>
      <c r="F11" s="201" t="s">
        <v>11</v>
      </c>
      <c r="G11" s="194">
        <v>41.638418181791252</v>
      </c>
      <c r="H11" s="194">
        <v>54.220869520909417</v>
      </c>
      <c r="I11" s="194">
        <v>51.3325779875153</v>
      </c>
      <c r="J11" s="194">
        <v>52.151051827192155</v>
      </c>
      <c r="K11" s="194">
        <v>62.982954626322908</v>
      </c>
      <c r="L11" s="194">
        <v>57.939913860169781</v>
      </c>
      <c r="M11" s="202">
        <v>53.413889375936947</v>
      </c>
      <c r="N11" s="197">
        <v>0.11984492882038138</v>
      </c>
      <c r="O11" s="198">
        <v>0.11872729112244021</v>
      </c>
      <c r="P11" s="203">
        <v>0.30218370170028575</v>
      </c>
      <c r="Q11" s="204">
        <v>-5.3269000643383135E-2</v>
      </c>
      <c r="R11" s="204">
        <v>1.5944530194371254E-2</v>
      </c>
      <c r="S11" s="204">
        <v>0.20770248000027625</v>
      </c>
      <c r="T11" s="204">
        <v>-8.0069929968726083E-2</v>
      </c>
      <c r="U11" s="204">
        <v>-7.8115830395533381E-2</v>
      </c>
      <c r="V11" s="205">
        <v>9.9858323995623E-3</v>
      </c>
    </row>
    <row r="12" spans="1:22" s="18" customFormat="1" ht="15" customHeight="1">
      <c r="A12" s="201" t="s">
        <v>43</v>
      </c>
      <c r="B12" s="201" t="s">
        <v>16</v>
      </c>
      <c r="C12" s="201" t="s">
        <v>46</v>
      </c>
      <c r="D12" s="201" t="s">
        <v>48</v>
      </c>
      <c r="E12" s="201" t="s">
        <v>48</v>
      </c>
      <c r="F12" s="201" t="s">
        <v>38</v>
      </c>
      <c r="G12" s="194">
        <v>18.32684222665463</v>
      </c>
      <c r="H12" s="194">
        <v>23.30143581406676</v>
      </c>
      <c r="I12" s="194">
        <v>21.859260004860293</v>
      </c>
      <c r="J12" s="194">
        <v>22.138023365192787</v>
      </c>
      <c r="K12" s="194">
        <v>26.638439266714396</v>
      </c>
      <c r="L12" s="194">
        <v>24.357831945045476</v>
      </c>
      <c r="M12" s="202">
        <v>22.294122062346737</v>
      </c>
      <c r="N12" s="197">
        <v>5.1034285867852552E-2</v>
      </c>
      <c r="O12" s="198">
        <v>4.9554914486491242E-2</v>
      </c>
      <c r="P12" s="203">
        <v>0.27143757369052168</v>
      </c>
      <c r="Q12" s="204">
        <v>-6.1892143501983132E-2</v>
      </c>
      <c r="R12" s="204">
        <v>1.2752643971960298E-2</v>
      </c>
      <c r="S12" s="204">
        <v>0.20328896700856913</v>
      </c>
      <c r="T12" s="204">
        <v>-8.561339869932294E-2</v>
      </c>
      <c r="U12" s="204">
        <v>-8.4724695012049711E-2</v>
      </c>
      <c r="V12" s="205">
        <v>4.9367529221429063E-3</v>
      </c>
    </row>
    <row r="13" spans="1:22" s="18" customFormat="1" ht="15" customHeight="1">
      <c r="A13" s="201" t="s">
        <v>43</v>
      </c>
      <c r="B13" s="201" t="s">
        <v>16</v>
      </c>
      <c r="C13" s="201" t="s">
        <v>46</v>
      </c>
      <c r="D13" s="201" t="s">
        <v>48</v>
      </c>
      <c r="E13" s="201" t="s">
        <v>48</v>
      </c>
      <c r="F13" s="201" t="s">
        <v>0</v>
      </c>
      <c r="G13" s="194">
        <v>16.795742350825929</v>
      </c>
      <c r="H13" s="194">
        <v>21.415537189654213</v>
      </c>
      <c r="I13" s="194">
        <v>20.221607923716334</v>
      </c>
      <c r="J13" s="194">
        <v>20.618811394285224</v>
      </c>
      <c r="K13" s="194">
        <v>24.905703237961006</v>
      </c>
      <c r="L13" s="194">
        <v>22.821583735090183</v>
      </c>
      <c r="M13" s="202">
        <v>20.895731052642525</v>
      </c>
      <c r="N13" s="197">
        <v>4.7210899145584663E-2</v>
      </c>
      <c r="O13" s="198">
        <v>4.6446599805573231E-2</v>
      </c>
      <c r="P13" s="203">
        <v>0.27505749625893161</v>
      </c>
      <c r="Q13" s="204">
        <v>-5.5750610193176175E-2</v>
      </c>
      <c r="R13" s="204">
        <v>1.9642526552156259E-2</v>
      </c>
      <c r="S13" s="204">
        <v>0.20791168616363365</v>
      </c>
      <c r="T13" s="204">
        <v>-8.3680411789948228E-2</v>
      </c>
      <c r="U13" s="204">
        <v>-8.4387337215624192E-2</v>
      </c>
      <c r="V13" s="205">
        <v>8.2319855785590867E-3</v>
      </c>
    </row>
    <row r="14" spans="1:22" s="18" customFormat="1" ht="15" customHeight="1">
      <c r="A14" s="201" t="s">
        <v>43</v>
      </c>
      <c r="B14" s="201" t="s">
        <v>16</v>
      </c>
      <c r="C14" s="201" t="s">
        <v>46</v>
      </c>
      <c r="D14" s="201" t="s">
        <v>48</v>
      </c>
      <c r="E14" s="201" t="s">
        <v>48</v>
      </c>
      <c r="F14" s="201" t="s">
        <v>1</v>
      </c>
      <c r="G14" s="194">
        <v>21.102420681193461</v>
      </c>
      <c r="H14" s="194">
        <v>26.101931849935973</v>
      </c>
      <c r="I14" s="194">
        <v>24.742219036703503</v>
      </c>
      <c r="J14" s="194">
        <v>25.259404687608921</v>
      </c>
      <c r="K14" s="194">
        <v>30.670859462779354</v>
      </c>
      <c r="L14" s="194">
        <v>28.278245025473279</v>
      </c>
      <c r="M14" s="202">
        <v>26.109175470804281</v>
      </c>
      <c r="N14" s="197">
        <v>5.7765060621603609E-2</v>
      </c>
      <c r="O14" s="198">
        <v>5.8034936480127447E-2</v>
      </c>
      <c r="P14" s="203">
        <v>0.23691647722661924</v>
      </c>
      <c r="Q14" s="204">
        <v>-5.2092420631915992E-2</v>
      </c>
      <c r="R14" s="204">
        <v>2.090296145783066E-2</v>
      </c>
      <c r="S14" s="204">
        <v>0.21423524592505694</v>
      </c>
      <c r="T14" s="204">
        <v>-7.8009370432205682E-2</v>
      </c>
      <c r="U14" s="204">
        <v>-7.6704532148833215E-2</v>
      </c>
      <c r="V14" s="205">
        <v>1.353471253472005E-2</v>
      </c>
    </row>
    <row r="15" spans="1:22" s="18" customFormat="1" ht="15" customHeight="1">
      <c r="A15" s="201" t="s">
        <v>43</v>
      </c>
      <c r="B15" s="201" t="s">
        <v>16</v>
      </c>
      <c r="C15" s="201" t="s">
        <v>46</v>
      </c>
      <c r="D15" s="201" t="s">
        <v>48</v>
      </c>
      <c r="E15" s="201" t="s">
        <v>48</v>
      </c>
      <c r="F15" s="201" t="s">
        <v>2</v>
      </c>
      <c r="G15" s="194">
        <v>77.258515486858656</v>
      </c>
      <c r="H15" s="194">
        <v>91.328330154330388</v>
      </c>
      <c r="I15" s="194">
        <v>86.00254337489072</v>
      </c>
      <c r="J15" s="194">
        <v>88.03576034849246</v>
      </c>
      <c r="K15" s="194">
        <v>106.68241566457874</v>
      </c>
      <c r="L15" s="194">
        <v>98.305235519146024</v>
      </c>
      <c r="M15" s="202">
        <v>90.172910936686804</v>
      </c>
      <c r="N15" s="197">
        <v>0.20078805883550829</v>
      </c>
      <c r="O15" s="198">
        <v>0.20043448573435943</v>
      </c>
      <c r="P15" s="203">
        <v>0.18211344832098075</v>
      </c>
      <c r="Q15" s="204">
        <v>-5.8314728523339188E-2</v>
      </c>
      <c r="R15" s="204">
        <v>2.3641358660043466E-2</v>
      </c>
      <c r="S15" s="204">
        <v>0.21180773860841184</v>
      </c>
      <c r="T15" s="204">
        <v>-7.8524469972366284E-2</v>
      </c>
      <c r="U15" s="204">
        <v>-8.2725243874476662E-2</v>
      </c>
      <c r="V15" s="205">
        <v>1.1908394452638138E-2</v>
      </c>
    </row>
    <row r="16" spans="1:22" s="18" customFormat="1" ht="15" customHeight="1">
      <c r="A16" s="201" t="s">
        <v>43</v>
      </c>
      <c r="B16" s="201" t="s">
        <v>16</v>
      </c>
      <c r="C16" s="201" t="s">
        <v>46</v>
      </c>
      <c r="D16" s="201" t="s">
        <v>48</v>
      </c>
      <c r="E16" s="201" t="s">
        <v>48</v>
      </c>
      <c r="F16" s="201" t="s">
        <v>5</v>
      </c>
      <c r="G16" s="194">
        <v>12.320278214173992</v>
      </c>
      <c r="H16" s="194">
        <v>14.190790166215152</v>
      </c>
      <c r="I16" s="194">
        <v>13.343371834554997</v>
      </c>
      <c r="J16" s="194">
        <v>13.636710779323773</v>
      </c>
      <c r="K16" s="194">
        <v>16.580449053244671</v>
      </c>
      <c r="L16" s="194">
        <v>15.330929748145239</v>
      </c>
      <c r="M16" s="202">
        <v>14.147340035717573</v>
      </c>
      <c r="N16" s="197">
        <v>3.1152447635204573E-2</v>
      </c>
      <c r="O16" s="198">
        <v>3.1446415504531498E-2</v>
      </c>
      <c r="P16" s="203">
        <v>0.15182384030006801</v>
      </c>
      <c r="Q16" s="204">
        <v>-5.9716077944528601E-2</v>
      </c>
      <c r="R16" s="204">
        <v>2.1983869475114437E-2</v>
      </c>
      <c r="S16" s="204">
        <v>0.21586864468697597</v>
      </c>
      <c r="T16" s="204">
        <v>-7.5361005066078679E-2</v>
      </c>
      <c r="U16" s="204">
        <v>-7.7202735376884712E-2</v>
      </c>
      <c r="V16" s="205">
        <v>1.473420715498408E-2</v>
      </c>
    </row>
    <row r="17" spans="1:22" s="20" customFormat="1" ht="15" customHeight="1">
      <c r="A17" s="206" t="s">
        <v>43</v>
      </c>
      <c r="B17" s="206" t="s">
        <v>16</v>
      </c>
      <c r="C17" s="206" t="s">
        <v>46</v>
      </c>
      <c r="D17" s="206" t="s">
        <v>48</v>
      </c>
      <c r="E17" s="206" t="s">
        <v>48</v>
      </c>
      <c r="F17" s="206" t="s">
        <v>65</v>
      </c>
      <c r="G17" s="195">
        <v>367.6975975284771</v>
      </c>
      <c r="H17" s="195">
        <v>454.72229354933984</v>
      </c>
      <c r="I17" s="195">
        <v>428.32499040865088</v>
      </c>
      <c r="J17" s="195">
        <v>437.22869569315873</v>
      </c>
      <c r="K17" s="195">
        <v>530.2207214979029</v>
      </c>
      <c r="L17" s="195">
        <v>488.46364012422941</v>
      </c>
      <c r="M17" s="196">
        <v>449.8872068162716</v>
      </c>
      <c r="N17" s="199">
        <v>0.99999999999999978</v>
      </c>
      <c r="O17" s="200">
        <v>0.99999999999999989</v>
      </c>
      <c r="P17" s="207">
        <v>0.23667463863187987</v>
      </c>
      <c r="Q17" s="208">
        <v>-5.805148222367662E-2</v>
      </c>
      <c r="R17" s="208">
        <v>2.0787265473380723E-2</v>
      </c>
      <c r="S17" s="208">
        <v>0.21268509299765803</v>
      </c>
      <c r="T17" s="208">
        <v>-7.8754148377504829E-2</v>
      </c>
      <c r="U17" s="208">
        <v>-7.8975035476840816E-2</v>
      </c>
      <c r="V17" s="209">
        <v>1.2354359567796402E-2</v>
      </c>
    </row>
    <row r="18" spans="1:22" s="18" customFormat="1" ht="15" customHeight="1">
      <c r="A18" s="201" t="s">
        <v>43</v>
      </c>
      <c r="B18" s="201" t="s">
        <v>16</v>
      </c>
      <c r="C18" s="201" t="s">
        <v>46</v>
      </c>
      <c r="D18" s="201" t="s">
        <v>80</v>
      </c>
      <c r="E18" s="201" t="s">
        <v>71</v>
      </c>
      <c r="F18" s="201" t="s">
        <v>8</v>
      </c>
      <c r="G18" s="194">
        <v>172.48667718695503</v>
      </c>
      <c r="H18" s="194">
        <v>198.55746641184427</v>
      </c>
      <c r="I18" s="194">
        <v>180.92017773233371</v>
      </c>
      <c r="J18" s="194">
        <v>179.90909519985186</v>
      </c>
      <c r="K18" s="194">
        <v>211.10559455002019</v>
      </c>
      <c r="L18" s="194">
        <v>187.16731817013522</v>
      </c>
      <c r="M18" s="194">
        <v>165.22092305950085</v>
      </c>
      <c r="N18" s="197">
        <v>0.28353225828951062</v>
      </c>
      <c r="O18" s="198">
        <v>0.29119935461232666</v>
      </c>
      <c r="P18" s="203">
        <v>0.15114668361679673</v>
      </c>
      <c r="Q18" s="204">
        <v>-8.8827123946714881E-2</v>
      </c>
      <c r="R18" s="204">
        <v>-5.5885559319851508E-3</v>
      </c>
      <c r="S18" s="204">
        <v>0.17340145763900217</v>
      </c>
      <c r="T18" s="204">
        <v>-0.11339479861208956</v>
      </c>
      <c r="U18" s="204">
        <v>-0.11725548736390545</v>
      </c>
      <c r="V18" s="205">
        <v>-2.2437553479907613E-2</v>
      </c>
    </row>
    <row r="19" spans="1:22" s="18" customFormat="1" ht="15" customHeight="1">
      <c r="A19" s="201" t="s">
        <v>43</v>
      </c>
      <c r="B19" s="201" t="s">
        <v>16</v>
      </c>
      <c r="C19" s="201" t="s">
        <v>46</v>
      </c>
      <c r="D19" s="201" t="s">
        <v>80</v>
      </c>
      <c r="E19" s="201" t="s">
        <v>71</v>
      </c>
      <c r="F19" s="201" t="s">
        <v>37</v>
      </c>
      <c r="G19" s="194">
        <v>108.23671970795692</v>
      </c>
      <c r="H19" s="194">
        <v>128.46912686000724</v>
      </c>
      <c r="I19" s="194">
        <v>116.86647160849584</v>
      </c>
      <c r="J19" s="194">
        <v>114.19226281991595</v>
      </c>
      <c r="K19" s="194">
        <v>131.87223008829469</v>
      </c>
      <c r="L19" s="194">
        <v>115.17583029976221</v>
      </c>
      <c r="M19" s="194">
        <v>99.991284809379422</v>
      </c>
      <c r="N19" s="197">
        <v>0.18314935917488823</v>
      </c>
      <c r="O19" s="198">
        <v>0.17623311299902741</v>
      </c>
      <c r="P19" s="203">
        <v>0.18692738662665653</v>
      </c>
      <c r="Q19" s="204">
        <v>-9.0314735805395507E-2</v>
      </c>
      <c r="R19" s="204">
        <v>-2.2882600559196553E-2</v>
      </c>
      <c r="S19" s="204">
        <v>0.15482631512662537</v>
      </c>
      <c r="T19" s="204">
        <v>-0.12661043024261776</v>
      </c>
      <c r="U19" s="204">
        <v>-0.13183795116443053</v>
      </c>
      <c r="V19" s="205">
        <v>-3.8237024719338431E-2</v>
      </c>
    </row>
    <row r="20" spans="1:22" s="18" customFormat="1" ht="15" customHeight="1">
      <c r="A20" s="201" t="s">
        <v>43</v>
      </c>
      <c r="B20" s="201" t="s">
        <v>16</v>
      </c>
      <c r="C20" s="201" t="s">
        <v>46</v>
      </c>
      <c r="D20" s="201" t="s">
        <v>80</v>
      </c>
      <c r="E20" s="201" t="s">
        <v>71</v>
      </c>
      <c r="F20" s="201" t="s">
        <v>10</v>
      </c>
      <c r="G20" s="194">
        <v>43.133444088522637</v>
      </c>
      <c r="H20" s="194">
        <v>52.603980525040363</v>
      </c>
      <c r="I20" s="194">
        <v>48.109862338233938</v>
      </c>
      <c r="J20" s="194">
        <v>47.346446794412373</v>
      </c>
      <c r="K20" s="194">
        <v>55.007820355474372</v>
      </c>
      <c r="L20" s="194">
        <v>48.342141796833282</v>
      </c>
      <c r="M20" s="194">
        <v>42.182137128880626</v>
      </c>
      <c r="N20" s="197">
        <v>7.5396222166761132E-2</v>
      </c>
      <c r="O20" s="198">
        <v>7.4345372732696133E-2</v>
      </c>
      <c r="P20" s="203">
        <v>0.21956365035635383</v>
      </c>
      <c r="Q20" s="204">
        <v>-8.5433044076714926E-2</v>
      </c>
      <c r="R20" s="204">
        <v>-1.5868171445896251E-2</v>
      </c>
      <c r="S20" s="204">
        <v>0.16181517473379148</v>
      </c>
      <c r="T20" s="204">
        <v>-0.12117692567285521</v>
      </c>
      <c r="U20" s="204">
        <v>-0.12742514996214283</v>
      </c>
      <c r="V20" s="205">
        <v>-3.2338156937497309E-2</v>
      </c>
    </row>
    <row r="21" spans="1:22" s="18" customFormat="1" ht="15" customHeight="1">
      <c r="A21" s="201" t="s">
        <v>43</v>
      </c>
      <c r="B21" s="201" t="s">
        <v>16</v>
      </c>
      <c r="C21" s="201" t="s">
        <v>46</v>
      </c>
      <c r="D21" s="201" t="s">
        <v>80</v>
      </c>
      <c r="E21" s="201" t="s">
        <v>71</v>
      </c>
      <c r="F21" s="201" t="s">
        <v>11</v>
      </c>
      <c r="G21" s="194">
        <v>73.865458555185441</v>
      </c>
      <c r="H21" s="194">
        <v>94.105413257204816</v>
      </c>
      <c r="I21" s="194">
        <v>87.396781810462571</v>
      </c>
      <c r="J21" s="194">
        <v>87.180181770282672</v>
      </c>
      <c r="K21" s="194">
        <v>103.05151898698901</v>
      </c>
      <c r="L21" s="194">
        <v>92.553251988717335</v>
      </c>
      <c r="M21" s="194">
        <v>83.017403864517547</v>
      </c>
      <c r="N21" s="197">
        <v>0.1369654132808619</v>
      </c>
      <c r="O21" s="198">
        <v>0.14631690695876576</v>
      </c>
      <c r="P21" s="203">
        <v>0.27401108851030753</v>
      </c>
      <c r="Q21" s="204">
        <v>-7.1288475492972014E-2</v>
      </c>
      <c r="R21" s="204">
        <v>-2.4783525856780786E-3</v>
      </c>
      <c r="S21" s="204">
        <v>0.18205212348061939</v>
      </c>
      <c r="T21" s="204">
        <v>-0.10187396655062553</v>
      </c>
      <c r="U21" s="204">
        <v>-0.1030309353728841</v>
      </c>
      <c r="V21" s="205">
        <v>-1.2769812526803204E-2</v>
      </c>
    </row>
    <row r="22" spans="1:22" s="18" customFormat="1" ht="15" customHeight="1">
      <c r="A22" s="201" t="s">
        <v>43</v>
      </c>
      <c r="B22" s="201" t="s">
        <v>16</v>
      </c>
      <c r="C22" s="201" t="s">
        <v>46</v>
      </c>
      <c r="D22" s="201" t="s">
        <v>80</v>
      </c>
      <c r="E22" s="201" t="s">
        <v>71</v>
      </c>
      <c r="F22" s="201" t="s">
        <v>38</v>
      </c>
      <c r="G22" s="194">
        <v>18.612566720246868</v>
      </c>
      <c r="H22" s="194">
        <v>23.119174231141159</v>
      </c>
      <c r="I22" s="194">
        <v>21.030446313082273</v>
      </c>
      <c r="J22" s="194">
        <v>20.754940027705011</v>
      </c>
      <c r="K22" s="194">
        <v>24.19315829241183</v>
      </c>
      <c r="L22" s="194">
        <v>21.38385358677192</v>
      </c>
      <c r="M22" s="194">
        <v>18.837618976091768</v>
      </c>
      <c r="N22" s="197">
        <v>3.2958236116738385E-2</v>
      </c>
      <c r="O22" s="198">
        <v>3.3201015868282925E-2</v>
      </c>
      <c r="P22" s="203">
        <v>0.24212713800466723</v>
      </c>
      <c r="Q22" s="204">
        <v>-9.0346129890980453E-2</v>
      </c>
      <c r="R22" s="204">
        <v>-1.310035370984397E-2</v>
      </c>
      <c r="S22" s="204">
        <v>0.16565782700972709</v>
      </c>
      <c r="T22" s="204">
        <v>-0.11611980013874612</v>
      </c>
      <c r="U22" s="204">
        <v>-0.11907276676525957</v>
      </c>
      <c r="V22" s="205">
        <v>-2.7153368016982427E-2</v>
      </c>
    </row>
    <row r="23" spans="1:22" s="18" customFormat="1" ht="15" customHeight="1">
      <c r="A23" s="201" t="s">
        <v>43</v>
      </c>
      <c r="B23" s="201" t="s">
        <v>16</v>
      </c>
      <c r="C23" s="201" t="s">
        <v>46</v>
      </c>
      <c r="D23" s="201" t="s">
        <v>80</v>
      </c>
      <c r="E23" s="201" t="s">
        <v>71</v>
      </c>
      <c r="F23" s="201" t="s">
        <v>0</v>
      </c>
      <c r="G23" s="194">
        <v>15.944800335400741</v>
      </c>
      <c r="H23" s="194">
        <v>20.097703911377092</v>
      </c>
      <c r="I23" s="194">
        <v>18.616846322733757</v>
      </c>
      <c r="J23" s="194">
        <v>18.728858089489005</v>
      </c>
      <c r="K23" s="194">
        <v>22.195433415939885</v>
      </c>
      <c r="L23" s="194">
        <v>19.891180221675278</v>
      </c>
      <c r="M23" s="194">
        <v>17.71777062108761</v>
      </c>
      <c r="N23" s="197">
        <v>2.9175720178225947E-2</v>
      </c>
      <c r="O23" s="198">
        <v>3.1227300238311238E-2</v>
      </c>
      <c r="P23" s="203">
        <v>0.26045503791954361</v>
      </c>
      <c r="Q23" s="204">
        <v>-7.3682923938641509E-2</v>
      </c>
      <c r="R23" s="204">
        <v>6.0166885848149665E-3</v>
      </c>
      <c r="S23" s="204">
        <v>0.18509272214499761</v>
      </c>
      <c r="T23" s="204">
        <v>-0.10381654420002373</v>
      </c>
      <c r="U23" s="204">
        <v>-0.10926498962687592</v>
      </c>
      <c r="V23" s="205">
        <v>-1.22984386916144E-2</v>
      </c>
    </row>
    <row r="24" spans="1:22" s="18" customFormat="1" ht="15" customHeight="1">
      <c r="A24" s="201" t="s">
        <v>43</v>
      </c>
      <c r="B24" s="201" t="s">
        <v>16</v>
      </c>
      <c r="C24" s="201" t="s">
        <v>46</v>
      </c>
      <c r="D24" s="201" t="s">
        <v>80</v>
      </c>
      <c r="E24" s="201" t="s">
        <v>71</v>
      </c>
      <c r="F24" s="201" t="s">
        <v>1</v>
      </c>
      <c r="G24" s="194">
        <v>36.560718383089331</v>
      </c>
      <c r="H24" s="194">
        <v>42.442094814075553</v>
      </c>
      <c r="I24" s="194">
        <v>38.714358927733244</v>
      </c>
      <c r="J24" s="194">
        <v>37.844123621432018</v>
      </c>
      <c r="K24" s="194">
        <v>43.511716707563004</v>
      </c>
      <c r="L24" s="194">
        <v>37.773724304097684</v>
      </c>
      <c r="M24" s="194">
        <v>32.541192270736282</v>
      </c>
      <c r="N24" s="197">
        <v>6.0671892724153208E-2</v>
      </c>
      <c r="O24" s="198">
        <v>5.7353354599898126E-2</v>
      </c>
      <c r="P24" s="203">
        <v>0.1608659974719362</v>
      </c>
      <c r="Q24" s="204">
        <v>-8.7831100294937348E-2</v>
      </c>
      <c r="R24" s="204">
        <v>-2.2478360236460659E-2</v>
      </c>
      <c r="S24" s="204">
        <v>0.14976150968181745</v>
      </c>
      <c r="T24" s="204">
        <v>-0.13187235157899369</v>
      </c>
      <c r="U24" s="204">
        <v>-0.1385230641076548</v>
      </c>
      <c r="V24" s="205">
        <v>-4.2496550589986248E-2</v>
      </c>
    </row>
    <row r="25" spans="1:22" s="18" customFormat="1" ht="15" customHeight="1">
      <c r="A25" s="201" t="s">
        <v>43</v>
      </c>
      <c r="B25" s="201" t="s">
        <v>16</v>
      </c>
      <c r="C25" s="201" t="s">
        <v>46</v>
      </c>
      <c r="D25" s="201" t="s">
        <v>80</v>
      </c>
      <c r="E25" s="201" t="s">
        <v>71</v>
      </c>
      <c r="F25" s="201" t="s">
        <v>2</v>
      </c>
      <c r="G25" s="194">
        <v>106.40276430510013</v>
      </c>
      <c r="H25" s="194">
        <v>117.95278602771387</v>
      </c>
      <c r="I25" s="194">
        <v>107.47086156781386</v>
      </c>
      <c r="J25" s="194">
        <v>106.42244235109756</v>
      </c>
      <c r="K25" s="194">
        <v>123.1605419559299</v>
      </c>
      <c r="L25" s="194">
        <v>106.90874133262072</v>
      </c>
      <c r="M25" s="194">
        <v>91.464945838118865</v>
      </c>
      <c r="N25" s="197">
        <v>0.16842486262490464</v>
      </c>
      <c r="O25" s="198">
        <v>0.16120557072617103</v>
      </c>
      <c r="P25" s="203">
        <v>0.10855001557567734</v>
      </c>
      <c r="Q25" s="204">
        <v>-8.8865424996720344E-2</v>
      </c>
      <c r="R25" s="204">
        <v>-9.755381146309583E-3</v>
      </c>
      <c r="S25" s="204">
        <v>0.15727979207253862</v>
      </c>
      <c r="T25" s="204">
        <v>-0.13195622855512035</v>
      </c>
      <c r="U25" s="204">
        <v>-0.1444577431367583</v>
      </c>
      <c r="V25" s="205">
        <v>-3.9514113306804766E-2</v>
      </c>
    </row>
    <row r="26" spans="1:22" s="18" customFormat="1" ht="15" customHeight="1">
      <c r="A26" s="201" t="s">
        <v>43</v>
      </c>
      <c r="B26" s="201" t="s">
        <v>16</v>
      </c>
      <c r="C26" s="201" t="s">
        <v>46</v>
      </c>
      <c r="D26" s="201" t="s">
        <v>80</v>
      </c>
      <c r="E26" s="201" t="s">
        <v>71</v>
      </c>
      <c r="F26" s="201" t="s">
        <v>5</v>
      </c>
      <c r="G26" s="194">
        <v>19.367378127515607</v>
      </c>
      <c r="H26" s="194">
        <v>21.016718865496355</v>
      </c>
      <c r="I26" s="194">
        <v>18.967999084981464</v>
      </c>
      <c r="J26" s="194">
        <v>18.545859653027843</v>
      </c>
      <c r="K26" s="194">
        <v>21.462861486285316</v>
      </c>
      <c r="L26" s="194">
        <v>18.82601903829654</v>
      </c>
      <c r="M26" s="194">
        <v>16.407524393486074</v>
      </c>
      <c r="N26" s="197">
        <v>2.9726035443955971E-2</v>
      </c>
      <c r="O26" s="198">
        <v>2.8918011264520684E-2</v>
      </c>
      <c r="P26" s="203">
        <v>8.5160765030837915E-2</v>
      </c>
      <c r="Q26" s="204">
        <v>-9.7480477025284951E-2</v>
      </c>
      <c r="R26" s="204">
        <v>-2.2255348603842151E-2</v>
      </c>
      <c r="S26" s="204">
        <v>0.15728587878002376</v>
      </c>
      <c r="T26" s="204">
        <v>-0.1228560529859315</v>
      </c>
      <c r="U26" s="204">
        <v>-0.12846553697256335</v>
      </c>
      <c r="V26" s="205">
        <v>-3.5604034976082444E-2</v>
      </c>
    </row>
    <row r="27" spans="1:22" s="20" customFormat="1" ht="15" customHeight="1">
      <c r="A27" s="206" t="s">
        <v>43</v>
      </c>
      <c r="B27" s="206" t="s">
        <v>16</v>
      </c>
      <c r="C27" s="206" t="s">
        <v>46</v>
      </c>
      <c r="D27" s="206" t="s">
        <v>80</v>
      </c>
      <c r="E27" s="206" t="s">
        <v>71</v>
      </c>
      <c r="F27" s="206" t="s">
        <v>65</v>
      </c>
      <c r="G27" s="195">
        <v>594.61052740997275</v>
      </c>
      <c r="H27" s="195">
        <v>698.36446490390063</v>
      </c>
      <c r="I27" s="195">
        <v>638.09380570587064</v>
      </c>
      <c r="J27" s="195">
        <v>630.92421032721427</v>
      </c>
      <c r="K27" s="195">
        <v>735.56087583890815</v>
      </c>
      <c r="L27" s="195">
        <v>648.02206073891011</v>
      </c>
      <c r="M27" s="196">
        <v>567.38080096179908</v>
      </c>
      <c r="N27" s="199">
        <v>1</v>
      </c>
      <c r="O27" s="200">
        <v>0.99999999999999989</v>
      </c>
      <c r="P27" s="207">
        <v>0.174490582845654</v>
      </c>
      <c r="Q27" s="208">
        <v>-8.6302585865853931E-2</v>
      </c>
      <c r="R27" s="208">
        <v>-1.1235958278462244E-2</v>
      </c>
      <c r="S27" s="208">
        <v>0.16584664813770034</v>
      </c>
      <c r="T27" s="208">
        <v>-0.11900961290275247</v>
      </c>
      <c r="U27" s="208">
        <v>-0.12444215199272612</v>
      </c>
      <c r="V27" s="209">
        <v>-2.8936731396098314E-2</v>
      </c>
    </row>
    <row r="28" spans="1:22" s="18" customFormat="1" ht="15" customHeight="1">
      <c r="A28" s="210" t="s">
        <v>43</v>
      </c>
      <c r="B28" s="210" t="s">
        <v>16</v>
      </c>
      <c r="C28" s="210" t="s">
        <v>46</v>
      </c>
      <c r="D28" s="210" t="s">
        <v>80</v>
      </c>
      <c r="E28" s="210" t="s">
        <v>81</v>
      </c>
      <c r="F28" s="210" t="s">
        <v>8</v>
      </c>
      <c r="G28" s="211">
        <v>69.051220254707573</v>
      </c>
      <c r="H28" s="211">
        <v>103.97387440771635</v>
      </c>
      <c r="I28" s="211">
        <v>117.90032281949507</v>
      </c>
      <c r="J28" s="211">
        <v>142.85089634865025</v>
      </c>
      <c r="K28" s="211">
        <v>201.09359804735465</v>
      </c>
      <c r="L28" s="211">
        <v>211.35684234062427</v>
      </c>
      <c r="M28" s="211">
        <v>218.30350106921352</v>
      </c>
      <c r="N28" s="24">
        <v>0.32033644673298212</v>
      </c>
      <c r="O28" s="25">
        <v>0.31086716142264309</v>
      </c>
      <c r="P28" s="22">
        <v>0.5057499928920941</v>
      </c>
      <c r="Q28" s="212">
        <v>0.13394180500736619</v>
      </c>
      <c r="R28" s="212">
        <v>0.21162430205856531</v>
      </c>
      <c r="S28" s="212">
        <v>0.40771673953346332</v>
      </c>
      <c r="T28" s="212">
        <v>5.1037150823930233E-2</v>
      </c>
      <c r="U28" s="212">
        <v>3.2866968732405466E-2</v>
      </c>
      <c r="V28" s="19">
        <v>0.16650452187938702</v>
      </c>
    </row>
    <row r="29" spans="1:22" s="18" customFormat="1" ht="15" customHeight="1">
      <c r="A29" s="210" t="s">
        <v>43</v>
      </c>
      <c r="B29" s="210" t="s">
        <v>16</v>
      </c>
      <c r="C29" s="210" t="s">
        <v>46</v>
      </c>
      <c r="D29" s="210" t="s">
        <v>80</v>
      </c>
      <c r="E29" s="210" t="s">
        <v>81</v>
      </c>
      <c r="F29" s="210" t="s">
        <v>37</v>
      </c>
      <c r="G29" s="211">
        <v>30.381834755024709</v>
      </c>
      <c r="H29" s="211">
        <v>47.509299832341725</v>
      </c>
      <c r="I29" s="211">
        <v>55.169270808433339</v>
      </c>
      <c r="J29" s="211">
        <v>67.957712472912704</v>
      </c>
      <c r="K29" s="211">
        <v>97.724172547798673</v>
      </c>
      <c r="L29" s="211">
        <v>105.16334628185071</v>
      </c>
      <c r="M29" s="211">
        <v>111.59550229393834</v>
      </c>
      <c r="N29" s="24">
        <v>0.14989550288746917</v>
      </c>
      <c r="O29" s="25">
        <v>0.15891351652968544</v>
      </c>
      <c r="P29" s="22">
        <v>0.56374031441548755</v>
      </c>
      <c r="Q29" s="212">
        <v>0.16123098010543879</v>
      </c>
      <c r="R29" s="212">
        <v>0.23180371023726654</v>
      </c>
      <c r="S29" s="212">
        <v>0.43801445033557584</v>
      </c>
      <c r="T29" s="212">
        <v>7.6124192613791664E-2</v>
      </c>
      <c r="U29" s="212">
        <v>6.1163477955985313E-2</v>
      </c>
      <c r="V29" s="19">
        <v>0.19257956087767147</v>
      </c>
    </row>
    <row r="30" spans="1:22" s="18" customFormat="1" ht="15" customHeight="1">
      <c r="A30" s="210" t="s">
        <v>43</v>
      </c>
      <c r="B30" s="210" t="s">
        <v>16</v>
      </c>
      <c r="C30" s="210" t="s">
        <v>46</v>
      </c>
      <c r="D30" s="210" t="s">
        <v>80</v>
      </c>
      <c r="E30" s="210" t="s">
        <v>81</v>
      </c>
      <c r="F30" s="210" t="s">
        <v>10</v>
      </c>
      <c r="G30" s="211">
        <v>10.22960048245589</v>
      </c>
      <c r="H30" s="211">
        <v>15.841431405452477</v>
      </c>
      <c r="I30" s="211">
        <v>18.11614245518674</v>
      </c>
      <c r="J30" s="211">
        <v>21.945968280717331</v>
      </c>
      <c r="K30" s="211">
        <v>30.942432004661459</v>
      </c>
      <c r="L30" s="211">
        <v>32.843734948047306</v>
      </c>
      <c r="M30" s="211">
        <v>34.554016128407177</v>
      </c>
      <c r="N30" s="24">
        <v>4.9221754137923873E-2</v>
      </c>
      <c r="O30" s="25">
        <v>4.9205390005103433E-2</v>
      </c>
      <c r="P30" s="22">
        <v>0.54858749690382003</v>
      </c>
      <c r="Q30" s="212">
        <v>0.14359251960977004</v>
      </c>
      <c r="R30" s="212">
        <v>0.21140404669505641</v>
      </c>
      <c r="S30" s="212">
        <v>0.40993696923588496</v>
      </c>
      <c r="T30" s="212">
        <v>6.1446461063545899E-2</v>
      </c>
      <c r="U30" s="212">
        <v>5.2073285302820072E-2</v>
      </c>
      <c r="V30" s="19">
        <v>0.17519030811786562</v>
      </c>
    </row>
    <row r="31" spans="1:22" s="18" customFormat="1" ht="15" customHeight="1">
      <c r="A31" s="210" t="s">
        <v>43</v>
      </c>
      <c r="B31" s="210" t="s">
        <v>16</v>
      </c>
      <c r="C31" s="210" t="s">
        <v>46</v>
      </c>
      <c r="D31" s="210" t="s">
        <v>80</v>
      </c>
      <c r="E31" s="210" t="s">
        <v>81</v>
      </c>
      <c r="F31" s="210" t="s">
        <v>11</v>
      </c>
      <c r="G31" s="211">
        <v>4.68591789801338</v>
      </c>
      <c r="H31" s="211">
        <v>8.1646597718818121</v>
      </c>
      <c r="I31" s="211">
        <v>10.53995076863772</v>
      </c>
      <c r="J31" s="211">
        <v>14.187752349231761</v>
      </c>
      <c r="K31" s="211">
        <v>22.114069889370441</v>
      </c>
      <c r="L31" s="211">
        <v>25.6378310626556</v>
      </c>
      <c r="M31" s="211">
        <v>29.002104421531794</v>
      </c>
      <c r="N31" s="24">
        <v>2.863715973988569E-2</v>
      </c>
      <c r="O31" s="25">
        <v>4.1299392051189314E-2</v>
      </c>
      <c r="P31" s="22">
        <v>0.74238216494216935</v>
      </c>
      <c r="Q31" s="212">
        <v>0.29092345096070593</v>
      </c>
      <c r="R31" s="212">
        <v>0.34609284812300101</v>
      </c>
      <c r="S31" s="212">
        <v>0.55867323766529342</v>
      </c>
      <c r="T31" s="212">
        <v>0.15934476063942093</v>
      </c>
      <c r="U31" s="212">
        <v>0.13122300988154323</v>
      </c>
      <c r="V31" s="19">
        <v>0.28794623056444646</v>
      </c>
    </row>
    <row r="32" spans="1:22" s="18" customFormat="1" ht="15" customHeight="1">
      <c r="A32" s="210" t="s">
        <v>43</v>
      </c>
      <c r="B32" s="210" t="s">
        <v>16</v>
      </c>
      <c r="C32" s="210" t="s">
        <v>46</v>
      </c>
      <c r="D32" s="210" t="s">
        <v>80</v>
      </c>
      <c r="E32" s="210" t="s">
        <v>81</v>
      </c>
      <c r="F32" s="210" t="s">
        <v>38</v>
      </c>
      <c r="G32" s="211">
        <v>5.5612774351415313</v>
      </c>
      <c r="H32" s="211">
        <v>8.9109318231670649</v>
      </c>
      <c r="I32" s="211">
        <v>10.341362250078848</v>
      </c>
      <c r="J32" s="211">
        <v>12.755649414097897</v>
      </c>
      <c r="K32" s="211">
        <v>18.387602465863612</v>
      </c>
      <c r="L32" s="211">
        <v>19.910525827048001</v>
      </c>
      <c r="M32" s="211">
        <v>21.31990159499848</v>
      </c>
      <c r="N32" s="24">
        <v>2.8097592596422392E-2</v>
      </c>
      <c r="O32" s="25">
        <v>3.035983050288299E-2</v>
      </c>
      <c r="P32" s="22">
        <v>0.60231744002900789</v>
      </c>
      <c r="Q32" s="212">
        <v>0.16052534743817493</v>
      </c>
      <c r="R32" s="212">
        <v>0.23345929729911941</v>
      </c>
      <c r="S32" s="212">
        <v>0.44152617157548435</v>
      </c>
      <c r="T32" s="212">
        <v>8.2823378633058997E-2</v>
      </c>
      <c r="U32" s="212">
        <v>7.0785461930687577E-2</v>
      </c>
      <c r="V32" s="19">
        <v>0.19826220465155719</v>
      </c>
    </row>
    <row r="33" spans="1:22" s="18" customFormat="1" ht="15" customHeight="1">
      <c r="A33" s="210" t="s">
        <v>43</v>
      </c>
      <c r="B33" s="210" t="s">
        <v>16</v>
      </c>
      <c r="C33" s="210" t="s">
        <v>46</v>
      </c>
      <c r="D33" s="210" t="s">
        <v>80</v>
      </c>
      <c r="E33" s="210" t="s">
        <v>81</v>
      </c>
      <c r="F33" s="210" t="s">
        <v>0</v>
      </c>
      <c r="G33" s="211">
        <v>2.2248491330627771</v>
      </c>
      <c r="H33" s="211">
        <v>3.7141996373345272</v>
      </c>
      <c r="I33" s="211">
        <v>4.6045974028450258</v>
      </c>
      <c r="J33" s="211">
        <v>6.0680522698003543</v>
      </c>
      <c r="K33" s="211">
        <v>9.2999809499430555</v>
      </c>
      <c r="L33" s="211">
        <v>10.671876906673758</v>
      </c>
      <c r="M33" s="211">
        <v>12.044177234575359</v>
      </c>
      <c r="N33" s="24">
        <v>1.2510740729027041E-2</v>
      </c>
      <c r="O33" s="25">
        <v>1.7151072567528704E-2</v>
      </c>
      <c r="P33" s="22">
        <v>0.66941640317942674</v>
      </c>
      <c r="Q33" s="212">
        <v>0.23972803092229245</v>
      </c>
      <c r="R33" s="212">
        <v>0.31782471710797311</v>
      </c>
      <c r="S33" s="212">
        <v>0.53261384978956938</v>
      </c>
      <c r="T33" s="212">
        <v>0.14751599644288538</v>
      </c>
      <c r="U33" s="212">
        <v>0.12859034450101481</v>
      </c>
      <c r="V33" s="19">
        <v>0.27173425183474209</v>
      </c>
    </row>
    <row r="34" spans="1:22" s="18" customFormat="1" ht="15" customHeight="1">
      <c r="A34" s="210" t="s">
        <v>43</v>
      </c>
      <c r="B34" s="210" t="s">
        <v>16</v>
      </c>
      <c r="C34" s="210" t="s">
        <v>46</v>
      </c>
      <c r="D34" s="210" t="s">
        <v>80</v>
      </c>
      <c r="E34" s="210" t="s">
        <v>81</v>
      </c>
      <c r="F34" s="210" t="s">
        <v>1</v>
      </c>
      <c r="G34" s="211">
        <v>16.183442620460504</v>
      </c>
      <c r="H34" s="211">
        <v>25.296657470079026</v>
      </c>
      <c r="I34" s="211">
        <v>29.282751487378867</v>
      </c>
      <c r="J34" s="211">
        <v>35.666709061857219</v>
      </c>
      <c r="K34" s="211">
        <v>50.620369777372403</v>
      </c>
      <c r="L34" s="211">
        <v>53.342305432573745</v>
      </c>
      <c r="M34" s="211">
        <v>55.037960810215111</v>
      </c>
      <c r="N34" s="24">
        <v>7.9561551128177518E-2</v>
      </c>
      <c r="O34" s="25">
        <v>7.8374806467889163E-2</v>
      </c>
      <c r="P34" s="22">
        <v>0.56311966887050402</v>
      </c>
      <c r="Q34" s="212">
        <v>0.1575739412218633</v>
      </c>
      <c r="R34" s="212">
        <v>0.218010851105638</v>
      </c>
      <c r="S34" s="212">
        <v>0.41926101703358354</v>
      </c>
      <c r="T34" s="212">
        <v>5.3771548235865829E-2</v>
      </c>
      <c r="U34" s="212">
        <v>3.1788190703244457E-2</v>
      </c>
      <c r="V34" s="19">
        <v>0.1708806077071845</v>
      </c>
    </row>
    <row r="35" spans="1:22" s="18" customFormat="1" ht="15" customHeight="1">
      <c r="A35" s="210" t="s">
        <v>43</v>
      </c>
      <c r="B35" s="210" t="s">
        <v>16</v>
      </c>
      <c r="C35" s="210" t="s">
        <v>46</v>
      </c>
      <c r="D35" s="210" t="s">
        <v>80</v>
      </c>
      <c r="E35" s="210" t="s">
        <v>81</v>
      </c>
      <c r="F35" s="210" t="s">
        <v>2</v>
      </c>
      <c r="G35" s="211">
        <v>64.696835979844323</v>
      </c>
      <c r="H35" s="211">
        <v>95.342176928795652</v>
      </c>
      <c r="I35" s="211">
        <v>108.13798460895626</v>
      </c>
      <c r="J35" s="211">
        <v>130.16345355877192</v>
      </c>
      <c r="K35" s="211">
        <v>181.92706489379364</v>
      </c>
      <c r="L35" s="211">
        <v>189.32435914195321</v>
      </c>
      <c r="M35" s="211">
        <v>193.27400405370756</v>
      </c>
      <c r="N35" s="24">
        <v>0.29381206868732224</v>
      </c>
      <c r="O35" s="25">
        <v>0.27522481647197772</v>
      </c>
      <c r="P35" s="22">
        <v>0.47367603816821258</v>
      </c>
      <c r="Q35" s="212">
        <v>0.13420930895795347</v>
      </c>
      <c r="R35" s="212">
        <v>0.20367929945673735</v>
      </c>
      <c r="S35" s="212">
        <v>0.39768160662431407</v>
      </c>
      <c r="T35" s="212">
        <v>4.0660768382527301E-2</v>
      </c>
      <c r="U35" s="212">
        <v>2.0861789416083187E-2</v>
      </c>
      <c r="V35" s="19">
        <v>0.15624213923312413</v>
      </c>
    </row>
    <row r="36" spans="1:22" s="18" customFormat="1" ht="15" customHeight="1">
      <c r="A36" s="210" t="s">
        <v>43</v>
      </c>
      <c r="B36" s="210" t="s">
        <v>16</v>
      </c>
      <c r="C36" s="210" t="s">
        <v>46</v>
      </c>
      <c r="D36" s="210" t="s">
        <v>80</v>
      </c>
      <c r="E36" s="210" t="s">
        <v>81</v>
      </c>
      <c r="F36" s="210" t="s">
        <v>5</v>
      </c>
      <c r="G36" s="211">
        <v>8.1853637178033427</v>
      </c>
      <c r="H36" s="211">
        <v>12.107262267352809</v>
      </c>
      <c r="I36" s="211">
        <v>13.959158277105653</v>
      </c>
      <c r="J36" s="211">
        <v>17.127561029066097</v>
      </c>
      <c r="K36" s="211">
        <v>24.530318592931589</v>
      </c>
      <c r="L36" s="211">
        <v>26.0789075517627</v>
      </c>
      <c r="M36" s="211">
        <v>27.109300862890045</v>
      </c>
      <c r="N36" s="24">
        <v>3.7927183360789984E-2</v>
      </c>
      <c r="O36" s="25">
        <v>3.860401398110018E-2</v>
      </c>
      <c r="P36" s="22">
        <v>0.47913552589230113</v>
      </c>
      <c r="Q36" s="212">
        <v>0.15295745387018456</v>
      </c>
      <c r="R36" s="212">
        <v>0.22697663348061092</v>
      </c>
      <c r="S36" s="212">
        <v>0.43221317683835681</v>
      </c>
      <c r="T36" s="212">
        <v>6.3129590142271486E-2</v>
      </c>
      <c r="U36" s="212">
        <v>3.951060101279813E-2</v>
      </c>
      <c r="V36" s="19">
        <v>0.18049668395744822</v>
      </c>
    </row>
    <row r="37" spans="1:22" s="20" customFormat="1" ht="15" customHeight="1">
      <c r="A37" s="192" t="s">
        <v>43</v>
      </c>
      <c r="B37" s="192" t="s">
        <v>16</v>
      </c>
      <c r="C37" s="192" t="s">
        <v>46</v>
      </c>
      <c r="D37" s="192" t="s">
        <v>80</v>
      </c>
      <c r="E37" s="192" t="s">
        <v>81</v>
      </c>
      <c r="F37" s="192" t="s">
        <v>65</v>
      </c>
      <c r="G37" s="213">
        <v>211.20034227651405</v>
      </c>
      <c r="H37" s="213">
        <v>320.86049354412148</v>
      </c>
      <c r="I37" s="213">
        <v>368.05154087811752</v>
      </c>
      <c r="J37" s="213">
        <v>448.7237547851056</v>
      </c>
      <c r="K37" s="213">
        <v>636.63960916908957</v>
      </c>
      <c r="L37" s="213">
        <v>674.32972949318923</v>
      </c>
      <c r="M37" s="214">
        <v>702.24046846947738</v>
      </c>
      <c r="N37" s="26">
        <v>1</v>
      </c>
      <c r="O37" s="27">
        <v>1</v>
      </c>
      <c r="P37" s="23">
        <v>0.51922335961006572</v>
      </c>
      <c r="Q37" s="193">
        <v>0.14707652791011738</v>
      </c>
      <c r="R37" s="193">
        <v>0.21918727391961434</v>
      </c>
      <c r="S37" s="193">
        <v>0.41877848538234197</v>
      </c>
      <c r="T37" s="193">
        <v>5.920165786305831E-2</v>
      </c>
      <c r="U37" s="193">
        <v>4.1390343263176588E-2</v>
      </c>
      <c r="V37" s="21">
        <v>0.1752880035756359</v>
      </c>
    </row>
    <row r="38" spans="1:22" s="18" customFormat="1" ht="15" customHeight="1">
      <c r="A38" s="210" t="s">
        <v>43</v>
      </c>
      <c r="B38" s="210" t="s">
        <v>16</v>
      </c>
      <c r="C38" s="210" t="s">
        <v>46</v>
      </c>
      <c r="D38" s="210" t="s">
        <v>80</v>
      </c>
      <c r="E38" s="210" t="s">
        <v>82</v>
      </c>
      <c r="F38" s="210" t="s">
        <v>8</v>
      </c>
      <c r="G38" s="211">
        <v>31.244732225932488</v>
      </c>
      <c r="H38" s="211">
        <v>52.861495285946631</v>
      </c>
      <c r="I38" s="211">
        <v>64.560213040288858</v>
      </c>
      <c r="J38" s="211">
        <v>83.327025669179051</v>
      </c>
      <c r="K38" s="211">
        <v>122.40645602406828</v>
      </c>
      <c r="L38" s="211">
        <v>131.52211807789013</v>
      </c>
      <c r="M38" s="211">
        <v>136.20709920733248</v>
      </c>
      <c r="N38" s="24">
        <v>0.47349982598882634</v>
      </c>
      <c r="O38" s="25">
        <v>0.49229498098732116</v>
      </c>
      <c r="P38" s="22">
        <v>0.69185304273699844</v>
      </c>
      <c r="Q38" s="212">
        <v>0.22130886935868355</v>
      </c>
      <c r="R38" s="212">
        <v>0.29068696872451061</v>
      </c>
      <c r="S38" s="212">
        <v>0.46898866293440622</v>
      </c>
      <c r="T38" s="212">
        <v>7.4470435219768705E-2</v>
      </c>
      <c r="U38" s="212">
        <v>3.5621241490863209E-2</v>
      </c>
      <c r="V38" s="19">
        <v>0.20519881855086641</v>
      </c>
    </row>
    <row r="39" spans="1:22" s="18" customFormat="1" ht="15" customHeight="1">
      <c r="A39" s="210" t="s">
        <v>43</v>
      </c>
      <c r="B39" s="210" t="s">
        <v>16</v>
      </c>
      <c r="C39" s="210" t="s">
        <v>46</v>
      </c>
      <c r="D39" s="210" t="s">
        <v>80</v>
      </c>
      <c r="E39" s="210" t="s">
        <v>82</v>
      </c>
      <c r="F39" s="210" t="s">
        <v>37</v>
      </c>
      <c r="G39" s="211">
        <v>8.7944476121182031</v>
      </c>
      <c r="H39" s="211">
        <v>13.796460359513828</v>
      </c>
      <c r="I39" s="211">
        <v>16.158768694157871</v>
      </c>
      <c r="J39" s="211">
        <v>20.566155826044309</v>
      </c>
      <c r="K39" s="211">
        <v>30.65433005588455</v>
      </c>
      <c r="L39" s="211">
        <v>34.027062801425501</v>
      </c>
      <c r="M39" s="211">
        <v>36.777192551912719</v>
      </c>
      <c r="N39" s="24">
        <v>0.11851221990396352</v>
      </c>
      <c r="O39" s="25">
        <v>0.13292425588295811</v>
      </c>
      <c r="P39" s="22">
        <v>0.56876940633578421</v>
      </c>
      <c r="Q39" s="212">
        <v>0.17122568202901634</v>
      </c>
      <c r="R39" s="212">
        <v>0.27275513470775214</v>
      </c>
      <c r="S39" s="212">
        <v>0.49052308633511887</v>
      </c>
      <c r="T39" s="212">
        <v>0.11002467642881997</v>
      </c>
      <c r="U39" s="212">
        <v>8.0821837798236595E-2</v>
      </c>
      <c r="V39" s="19">
        <v>0.22826641617467791</v>
      </c>
    </row>
    <row r="40" spans="1:22" s="18" customFormat="1" ht="15" customHeight="1">
      <c r="A40" s="210" t="s">
        <v>43</v>
      </c>
      <c r="B40" s="210" t="s">
        <v>16</v>
      </c>
      <c r="C40" s="210" t="s">
        <v>46</v>
      </c>
      <c r="D40" s="210" t="s">
        <v>80</v>
      </c>
      <c r="E40" s="210" t="s">
        <v>82</v>
      </c>
      <c r="F40" s="210" t="s">
        <v>10</v>
      </c>
      <c r="G40" s="211">
        <v>4.9344019673289452</v>
      </c>
      <c r="H40" s="211">
        <v>7.4604807965324396</v>
      </c>
      <c r="I40" s="211">
        <v>8.2922966803379463</v>
      </c>
      <c r="J40" s="211">
        <v>10.025875666249586</v>
      </c>
      <c r="K40" s="211">
        <v>14.217220021764978</v>
      </c>
      <c r="L40" s="211">
        <v>15.176534124384181</v>
      </c>
      <c r="M40" s="211">
        <v>15.958213546871965</v>
      </c>
      <c r="N40" s="24">
        <v>6.0817659209666267E-2</v>
      </c>
      <c r="O40" s="25">
        <v>5.7677965982451694E-2</v>
      </c>
      <c r="P40" s="22">
        <v>0.51193211374526371</v>
      </c>
      <c r="Q40" s="212">
        <v>0.11149628375052267</v>
      </c>
      <c r="R40" s="212">
        <v>0.20905896794818846</v>
      </c>
      <c r="S40" s="212">
        <v>0.41805269634699771</v>
      </c>
      <c r="T40" s="212">
        <v>6.7475505137474023E-2</v>
      </c>
      <c r="U40" s="212">
        <v>5.1505792829988684E-2</v>
      </c>
      <c r="V40" s="19">
        <v>0.17781575714121711</v>
      </c>
    </row>
    <row r="41" spans="1:22" s="18" customFormat="1" ht="15" customHeight="1">
      <c r="A41" s="210" t="s">
        <v>43</v>
      </c>
      <c r="B41" s="210" t="s">
        <v>16</v>
      </c>
      <c r="C41" s="210" t="s">
        <v>46</v>
      </c>
      <c r="D41" s="210" t="s">
        <v>80</v>
      </c>
      <c r="E41" s="210" t="s">
        <v>82</v>
      </c>
      <c r="F41" s="210" t="s">
        <v>11</v>
      </c>
      <c r="G41" s="211">
        <v>1.8350802793971497</v>
      </c>
      <c r="H41" s="211">
        <v>2.6825637819117425</v>
      </c>
      <c r="I41" s="211">
        <v>2.9317994509517957</v>
      </c>
      <c r="J41" s="211">
        <v>3.5511118392330672</v>
      </c>
      <c r="K41" s="211">
        <v>5.1476575369630462</v>
      </c>
      <c r="L41" s="211">
        <v>5.7093401526980037</v>
      </c>
      <c r="M41" s="211">
        <v>6.3135104830491962</v>
      </c>
      <c r="N41" s="24">
        <v>2.1502508503085334E-2</v>
      </c>
      <c r="O41" s="25">
        <v>2.2818997991322299E-2</v>
      </c>
      <c r="P41" s="22">
        <v>0.46182366626107685</v>
      </c>
      <c r="Q41" s="212">
        <v>9.2909503483430411E-2</v>
      </c>
      <c r="R41" s="212">
        <v>0.21123968356028389</v>
      </c>
      <c r="S41" s="212">
        <v>0.44959037338423702</v>
      </c>
      <c r="T41" s="212">
        <v>0.10911421587426196</v>
      </c>
      <c r="U41" s="212">
        <v>0.10582139339967078</v>
      </c>
      <c r="V41" s="19">
        <v>0.21139049492469808</v>
      </c>
    </row>
    <row r="42" spans="1:22" s="18" customFormat="1" ht="15" customHeight="1">
      <c r="A42" s="210" t="s">
        <v>43</v>
      </c>
      <c r="B42" s="210" t="s">
        <v>16</v>
      </c>
      <c r="C42" s="210" t="s">
        <v>46</v>
      </c>
      <c r="D42" s="210" t="s">
        <v>80</v>
      </c>
      <c r="E42" s="210" t="s">
        <v>82</v>
      </c>
      <c r="F42" s="210" t="s">
        <v>38</v>
      </c>
      <c r="G42" s="211">
        <v>1.6105667521913911</v>
      </c>
      <c r="H42" s="211">
        <v>2.5416355215358357</v>
      </c>
      <c r="I42" s="211">
        <v>2.9085976436858809</v>
      </c>
      <c r="J42" s="211">
        <v>3.5685147607995389</v>
      </c>
      <c r="K42" s="211">
        <v>5.0797899836810947</v>
      </c>
      <c r="L42" s="211">
        <v>5.388284962261384</v>
      </c>
      <c r="M42" s="211">
        <v>5.5702798646567393</v>
      </c>
      <c r="N42" s="24">
        <v>2.1332340977519997E-2</v>
      </c>
      <c r="O42" s="25">
        <v>2.0132730496602667E-2</v>
      </c>
      <c r="P42" s="22">
        <v>0.57810008065645291</v>
      </c>
      <c r="Q42" s="212">
        <v>0.14438030907291566</v>
      </c>
      <c r="R42" s="212">
        <v>0.22688497962110254</v>
      </c>
      <c r="S42" s="212">
        <v>0.42350258417957298</v>
      </c>
      <c r="T42" s="212">
        <v>6.0729868670030607E-2</v>
      </c>
      <c r="U42" s="212">
        <v>3.3776035170748342E-2</v>
      </c>
      <c r="V42" s="19">
        <v>0.17638192217832072</v>
      </c>
    </row>
    <row r="43" spans="1:22" s="18" customFormat="1" ht="15" customHeight="1">
      <c r="A43" s="210" t="s">
        <v>43</v>
      </c>
      <c r="B43" s="210" t="s">
        <v>16</v>
      </c>
      <c r="C43" s="210" t="s">
        <v>46</v>
      </c>
      <c r="D43" s="210" t="s">
        <v>80</v>
      </c>
      <c r="E43" s="210" t="s">
        <v>82</v>
      </c>
      <c r="F43" s="210" t="s">
        <v>0</v>
      </c>
      <c r="G43" s="211">
        <v>1.5389461421023112</v>
      </c>
      <c r="H43" s="211">
        <v>2.2774155734075783</v>
      </c>
      <c r="I43" s="211">
        <v>2.5257622177709678</v>
      </c>
      <c r="J43" s="211">
        <v>3.1015318384950019</v>
      </c>
      <c r="K43" s="211">
        <v>4.5549267155002928</v>
      </c>
      <c r="L43" s="211">
        <v>5.0891035688695343</v>
      </c>
      <c r="M43" s="211">
        <v>5.633935554401142</v>
      </c>
      <c r="N43" s="24">
        <v>1.8524535689765659E-2</v>
      </c>
      <c r="O43" s="25">
        <v>2.0362802032923649E-2</v>
      </c>
      <c r="P43" s="22">
        <v>0.47985398000768553</v>
      </c>
      <c r="Q43" s="212">
        <v>0.10904757448013824</v>
      </c>
      <c r="R43" s="212">
        <v>0.22795875901262064</v>
      </c>
      <c r="S43" s="212">
        <v>0.4686054996973823</v>
      </c>
      <c r="T43" s="212">
        <v>0.11727452201403188</v>
      </c>
      <c r="U43" s="212">
        <v>0.10705853755156203</v>
      </c>
      <c r="V43" s="19">
        <v>0.22209467875894373</v>
      </c>
    </row>
    <row r="44" spans="1:22" s="18" customFormat="1" ht="15" customHeight="1">
      <c r="A44" s="210" t="s">
        <v>43</v>
      </c>
      <c r="B44" s="210" t="s">
        <v>16</v>
      </c>
      <c r="C44" s="210" t="s">
        <v>46</v>
      </c>
      <c r="D44" s="210" t="s">
        <v>80</v>
      </c>
      <c r="E44" s="210" t="s">
        <v>82</v>
      </c>
      <c r="F44" s="210" t="s">
        <v>1</v>
      </c>
      <c r="G44" s="211">
        <v>4.9686576895992651</v>
      </c>
      <c r="H44" s="211">
        <v>8.1136438496168406</v>
      </c>
      <c r="I44" s="211">
        <v>9.6960697992556995</v>
      </c>
      <c r="J44" s="211">
        <v>12.190823220329307</v>
      </c>
      <c r="K44" s="211">
        <v>17.387953864894872</v>
      </c>
      <c r="L44" s="211">
        <v>18.136700468011973</v>
      </c>
      <c r="M44" s="211">
        <v>18.232073260012516</v>
      </c>
      <c r="N44" s="24">
        <v>7.11132622790141E-2</v>
      </c>
      <c r="O44" s="25">
        <v>6.5896404894687927E-2</v>
      </c>
      <c r="P44" s="22">
        <v>0.63296494878302356</v>
      </c>
      <c r="Q44" s="212">
        <v>0.19503271020622726</v>
      </c>
      <c r="R44" s="212">
        <v>0.25729532405646593</v>
      </c>
      <c r="S44" s="212">
        <v>0.42631498715352345</v>
      </c>
      <c r="T44" s="212">
        <v>4.3061225543551185E-2</v>
      </c>
      <c r="U44" s="212">
        <v>5.2585525227564212E-3</v>
      </c>
      <c r="V44" s="19">
        <v>0.17100859037458016</v>
      </c>
    </row>
    <row r="45" spans="1:22" s="18" customFormat="1" ht="15" customHeight="1">
      <c r="A45" s="210" t="s">
        <v>43</v>
      </c>
      <c r="B45" s="210" t="s">
        <v>16</v>
      </c>
      <c r="C45" s="210" t="s">
        <v>46</v>
      </c>
      <c r="D45" s="210" t="s">
        <v>80</v>
      </c>
      <c r="E45" s="210" t="s">
        <v>82</v>
      </c>
      <c r="F45" s="210" t="s">
        <v>2</v>
      </c>
      <c r="G45" s="211">
        <v>11.255914864647607</v>
      </c>
      <c r="H45" s="211">
        <v>17.697794736574007</v>
      </c>
      <c r="I45" s="211">
        <v>20.482817870068509</v>
      </c>
      <c r="J45" s="211">
        <v>25.094820775911394</v>
      </c>
      <c r="K45" s="211">
        <v>34.799890715440746</v>
      </c>
      <c r="L45" s="211">
        <v>35.053153415069474</v>
      </c>
      <c r="M45" s="211">
        <v>34.102025743080766</v>
      </c>
      <c r="N45" s="24">
        <v>0.15022581618784056</v>
      </c>
      <c r="O45" s="25">
        <v>0.1232553678370629</v>
      </c>
      <c r="P45" s="22">
        <v>0.57231064283889976</v>
      </c>
      <c r="Q45" s="212">
        <v>0.15736554610044218</v>
      </c>
      <c r="R45" s="212">
        <v>0.22516447371151971</v>
      </c>
      <c r="S45" s="212">
        <v>0.38673597337843035</v>
      </c>
      <c r="T45" s="212">
        <v>7.2776866369972382E-3</v>
      </c>
      <c r="U45" s="212">
        <v>-2.7133868976815467E-2</v>
      </c>
      <c r="V45" s="19">
        <v>0.13591966641617326</v>
      </c>
    </row>
    <row r="46" spans="1:22" s="18" customFormat="1" ht="15" customHeight="1">
      <c r="A46" s="210" t="s">
        <v>43</v>
      </c>
      <c r="B46" s="210" t="s">
        <v>16</v>
      </c>
      <c r="C46" s="210" t="s">
        <v>46</v>
      </c>
      <c r="D46" s="210" t="s">
        <v>80</v>
      </c>
      <c r="E46" s="210" t="s">
        <v>82</v>
      </c>
      <c r="F46" s="210" t="s">
        <v>5</v>
      </c>
      <c r="G46" s="211">
        <v>5.0546690967952985</v>
      </c>
      <c r="H46" s="211">
        <v>7.5892629919935093</v>
      </c>
      <c r="I46" s="211">
        <v>8.7905315542014897</v>
      </c>
      <c r="J46" s="211">
        <v>11.003569498357813</v>
      </c>
      <c r="K46" s="211">
        <v>16.014631926526263</v>
      </c>
      <c r="L46" s="211">
        <v>17.241624459676046</v>
      </c>
      <c r="M46" s="211">
        <v>17.883483838629974</v>
      </c>
      <c r="N46" s="24">
        <v>6.4471831260318122E-2</v>
      </c>
      <c r="O46" s="25">
        <v>6.4636493894669647E-2</v>
      </c>
      <c r="P46" s="22">
        <v>0.50143616657422019</v>
      </c>
      <c r="Q46" s="212">
        <v>0.15828527269054837</v>
      </c>
      <c r="R46" s="212">
        <v>0.25175246007718233</v>
      </c>
      <c r="S46" s="212">
        <v>0.45540335151391642</v>
      </c>
      <c r="T46" s="212">
        <v>7.6616967456955454E-2</v>
      </c>
      <c r="U46" s="212">
        <v>3.7227314656752997E-2</v>
      </c>
      <c r="V46" s="19">
        <v>0.1942884915069536</v>
      </c>
    </row>
    <row r="47" spans="1:22" s="20" customFormat="1" ht="15" customHeight="1">
      <c r="A47" s="192" t="s">
        <v>43</v>
      </c>
      <c r="B47" s="192" t="s">
        <v>16</v>
      </c>
      <c r="C47" s="192" t="s">
        <v>46</v>
      </c>
      <c r="D47" s="192" t="s">
        <v>80</v>
      </c>
      <c r="E47" s="192" t="s">
        <v>82</v>
      </c>
      <c r="F47" s="192" t="s">
        <v>65</v>
      </c>
      <c r="G47" s="213">
        <v>71.237416630112648</v>
      </c>
      <c r="H47" s="213">
        <v>115.02075289703241</v>
      </c>
      <c r="I47" s="213">
        <v>136.34685695071903</v>
      </c>
      <c r="J47" s="213">
        <v>172.42942909459907</v>
      </c>
      <c r="K47" s="213">
        <v>250.26285684472413</v>
      </c>
      <c r="L47" s="213">
        <v>267.34392203028619</v>
      </c>
      <c r="M47" s="214">
        <v>276.67781404994747</v>
      </c>
      <c r="N47" s="26">
        <v>0.99999999999999989</v>
      </c>
      <c r="O47" s="27">
        <v>1</v>
      </c>
      <c r="P47" s="23">
        <v>0.61461151088980093</v>
      </c>
      <c r="Q47" s="193">
        <v>0.18541092382500701</v>
      </c>
      <c r="R47" s="193">
        <v>0.2646380925151921</v>
      </c>
      <c r="S47" s="193">
        <v>0.45139294468941094</v>
      </c>
      <c r="T47" s="193">
        <v>6.8252498196965883E-2</v>
      </c>
      <c r="U47" s="193">
        <v>3.4913425181979152E-2</v>
      </c>
      <c r="V47" s="21">
        <v>0.19352714592255027</v>
      </c>
    </row>
    <row r="48" spans="1:22" s="18" customFormat="1" ht="15" customHeight="1">
      <c r="A48" s="210" t="s">
        <v>43</v>
      </c>
      <c r="B48" s="210" t="s">
        <v>16</v>
      </c>
      <c r="C48" s="210" t="s">
        <v>46</v>
      </c>
      <c r="D48" s="210" t="s">
        <v>80</v>
      </c>
      <c r="E48" s="210" t="s">
        <v>83</v>
      </c>
      <c r="F48" s="210" t="s">
        <v>8</v>
      </c>
      <c r="G48" s="211">
        <v>340.39693026636178</v>
      </c>
      <c r="H48" s="211">
        <v>438.18905428484629</v>
      </c>
      <c r="I48" s="211">
        <v>441.15959206894877</v>
      </c>
      <c r="J48" s="211">
        <v>485.90140792143313</v>
      </c>
      <c r="K48" s="211">
        <v>632.0883391477829</v>
      </c>
      <c r="L48" s="211">
        <v>620.29788751200704</v>
      </c>
      <c r="M48" s="211">
        <v>603.46731853574704</v>
      </c>
      <c r="N48" s="24">
        <v>0.28084718818328419</v>
      </c>
      <c r="O48" s="25">
        <v>0.30231012078828134</v>
      </c>
      <c r="P48" s="22">
        <v>0.2872885015207447</v>
      </c>
      <c r="Q48" s="212">
        <v>6.7791236569123559E-3</v>
      </c>
      <c r="R48" s="212">
        <v>0.10141866267183341</v>
      </c>
      <c r="S48" s="212">
        <v>0.30085718798737693</v>
      </c>
      <c r="T48" s="212">
        <v>-1.8653170618006421E-2</v>
      </c>
      <c r="U48" s="212">
        <v>-2.7133042551163333E-2</v>
      </c>
      <c r="V48" s="19">
        <v>8.1470076243053358E-2</v>
      </c>
    </row>
    <row r="49" spans="1:22" s="18" customFormat="1" ht="15" customHeight="1">
      <c r="A49" s="210" t="s">
        <v>43</v>
      </c>
      <c r="B49" s="210" t="s">
        <v>16</v>
      </c>
      <c r="C49" s="210" t="s">
        <v>46</v>
      </c>
      <c r="D49" s="210" t="s">
        <v>80</v>
      </c>
      <c r="E49" s="210" t="s">
        <v>83</v>
      </c>
      <c r="F49" s="210" t="s">
        <v>37</v>
      </c>
      <c r="G49" s="211">
        <v>221.46983506455911</v>
      </c>
      <c r="H49" s="211">
        <v>282.29414543439691</v>
      </c>
      <c r="I49" s="211">
        <v>275.32636495783385</v>
      </c>
      <c r="J49" s="211">
        <v>291.57404380087394</v>
      </c>
      <c r="K49" s="211">
        <v>368.0743775805077</v>
      </c>
      <c r="L49" s="211">
        <v>353.69338139984222</v>
      </c>
      <c r="M49" s="211">
        <v>339.861840853145</v>
      </c>
      <c r="N49" s="24">
        <v>0.17527587934446928</v>
      </c>
      <c r="O49" s="25">
        <v>0.17025557309207587</v>
      </c>
      <c r="P49" s="22">
        <v>0.27463925438020631</v>
      </c>
      <c r="Q49" s="212">
        <v>-2.4682695653645115E-2</v>
      </c>
      <c r="R49" s="212">
        <v>5.9012433645896589E-2</v>
      </c>
      <c r="S49" s="212">
        <v>0.26237017802544349</v>
      </c>
      <c r="T49" s="212">
        <v>-3.9070897233317914E-2</v>
      </c>
      <c r="U49" s="212">
        <v>-3.9106020282186127E-2</v>
      </c>
      <c r="V49" s="19">
        <v>5.4055918411477055E-2</v>
      </c>
    </row>
    <row r="50" spans="1:22" s="18" customFormat="1" ht="15" customHeight="1">
      <c r="A50" s="210" t="s">
        <v>43</v>
      </c>
      <c r="B50" s="210" t="s">
        <v>16</v>
      </c>
      <c r="C50" s="210" t="s">
        <v>46</v>
      </c>
      <c r="D50" s="210" t="s">
        <v>80</v>
      </c>
      <c r="E50" s="210" t="s">
        <v>83</v>
      </c>
      <c r="F50" s="210" t="s">
        <v>10</v>
      </c>
      <c r="G50" s="211">
        <v>96.881693337060653</v>
      </c>
      <c r="H50" s="211">
        <v>124.7538150193802</v>
      </c>
      <c r="I50" s="211">
        <v>120.43097939659044</v>
      </c>
      <c r="J50" s="211">
        <v>126.03492064668967</v>
      </c>
      <c r="K50" s="211">
        <v>156.62103715333299</v>
      </c>
      <c r="L50" s="211">
        <v>148.21356022026305</v>
      </c>
      <c r="M50" s="211">
        <v>140.31474828868176</v>
      </c>
      <c r="N50" s="24">
        <v>7.6667724201733581E-2</v>
      </c>
      <c r="O50" s="25">
        <v>7.029140965985213E-2</v>
      </c>
      <c r="P50" s="22">
        <v>0.28769234643071084</v>
      </c>
      <c r="Q50" s="212">
        <v>-3.4650929289162136E-2</v>
      </c>
      <c r="R50" s="212">
        <v>4.6532389574321487E-2</v>
      </c>
      <c r="S50" s="212">
        <v>0.24267969821145496</v>
      </c>
      <c r="T50" s="212">
        <v>-5.368038091102012E-2</v>
      </c>
      <c r="U50" s="212">
        <v>-5.3293449802047199E-2</v>
      </c>
      <c r="V50" s="19">
        <v>3.8941934261250255E-2</v>
      </c>
    </row>
    <row r="51" spans="1:22" s="18" customFormat="1" ht="15" customHeight="1">
      <c r="A51" s="210" t="s">
        <v>43</v>
      </c>
      <c r="B51" s="210" t="s">
        <v>16</v>
      </c>
      <c r="C51" s="210" t="s">
        <v>46</v>
      </c>
      <c r="D51" s="210" t="s">
        <v>80</v>
      </c>
      <c r="E51" s="210" t="s">
        <v>83</v>
      </c>
      <c r="F51" s="210" t="s">
        <v>11</v>
      </c>
      <c r="G51" s="211">
        <v>122.02487491438723</v>
      </c>
      <c r="H51" s="211">
        <v>159.17350633190779</v>
      </c>
      <c r="I51" s="211">
        <v>152.20111001756737</v>
      </c>
      <c r="J51" s="211">
        <v>157.07009778593968</v>
      </c>
      <c r="K51" s="211">
        <v>193.29620103964538</v>
      </c>
      <c r="L51" s="211">
        <v>181.84033706424071</v>
      </c>
      <c r="M51" s="211">
        <v>171.74690814503546</v>
      </c>
      <c r="N51" s="24">
        <v>9.6892948844979065E-2</v>
      </c>
      <c r="O51" s="25">
        <v>8.6037515125624728E-2</v>
      </c>
      <c r="P51" s="22">
        <v>0.30443490676457641</v>
      </c>
      <c r="Q51" s="212">
        <v>-4.3803748971902423E-2</v>
      </c>
      <c r="R51" s="212">
        <v>3.1990487899925979E-2</v>
      </c>
      <c r="S51" s="212">
        <v>0.23063653594381694</v>
      </c>
      <c r="T51" s="212">
        <v>-5.9265851650416312E-2</v>
      </c>
      <c r="U51" s="212">
        <v>-5.5507095302179454E-2</v>
      </c>
      <c r="V51" s="19">
        <v>3.0665590159990375E-2</v>
      </c>
    </row>
    <row r="52" spans="1:22" s="18" customFormat="1" ht="15" customHeight="1">
      <c r="A52" s="210" t="s">
        <v>43</v>
      </c>
      <c r="B52" s="210" t="s">
        <v>16</v>
      </c>
      <c r="C52" s="210" t="s">
        <v>46</v>
      </c>
      <c r="D52" s="210" t="s">
        <v>80</v>
      </c>
      <c r="E52" s="210" t="s">
        <v>83</v>
      </c>
      <c r="F52" s="210" t="s">
        <v>38</v>
      </c>
      <c r="G52" s="211">
        <v>44.111253134234417</v>
      </c>
      <c r="H52" s="211">
        <v>57.873177389910822</v>
      </c>
      <c r="I52" s="211">
        <v>56.139666211707294</v>
      </c>
      <c r="J52" s="211">
        <v>59.217127567795231</v>
      </c>
      <c r="K52" s="211">
        <v>74.298990008670927</v>
      </c>
      <c r="L52" s="211">
        <v>71.040496321126781</v>
      </c>
      <c r="M52" s="211">
        <v>68.02192249809373</v>
      </c>
      <c r="N52" s="24">
        <v>3.5739146749963334E-2</v>
      </c>
      <c r="O52" s="25">
        <v>3.4075939118866652E-2</v>
      </c>
      <c r="P52" s="22">
        <v>0.31198216504522458</v>
      </c>
      <c r="Q52" s="212">
        <v>-2.995362025009074E-2</v>
      </c>
      <c r="R52" s="212">
        <v>5.4817948943311823E-2</v>
      </c>
      <c r="S52" s="212">
        <v>0.25468750444892985</v>
      </c>
      <c r="T52" s="212">
        <v>-4.3856500433772649E-2</v>
      </c>
      <c r="U52" s="212">
        <v>-4.2490888709280528E-2</v>
      </c>
      <c r="V52" s="19">
        <v>4.9167355064384299E-2</v>
      </c>
    </row>
    <row r="53" spans="1:22" s="18" customFormat="1" ht="15" customHeight="1">
      <c r="A53" s="210" t="s">
        <v>43</v>
      </c>
      <c r="B53" s="210" t="s">
        <v>16</v>
      </c>
      <c r="C53" s="210" t="s">
        <v>46</v>
      </c>
      <c r="D53" s="210" t="s">
        <v>80</v>
      </c>
      <c r="E53" s="210" t="s">
        <v>83</v>
      </c>
      <c r="F53" s="210" t="s">
        <v>0</v>
      </c>
      <c r="G53" s="211">
        <v>36.504337961391755</v>
      </c>
      <c r="H53" s="211">
        <v>47.504856311773409</v>
      </c>
      <c r="I53" s="211">
        <v>45.968813867066082</v>
      </c>
      <c r="J53" s="211">
        <v>48.517253592069579</v>
      </c>
      <c r="K53" s="211">
        <v>60.956044319344244</v>
      </c>
      <c r="L53" s="211">
        <v>58.473744432308749</v>
      </c>
      <c r="M53" s="211">
        <v>56.291614462706633</v>
      </c>
      <c r="N53" s="24">
        <v>2.9264267060679795E-2</v>
      </c>
      <c r="O53" s="25">
        <v>2.8199579736777669E-2</v>
      </c>
      <c r="P53" s="22">
        <v>0.30134824967970064</v>
      </c>
      <c r="Q53" s="212">
        <v>-3.2334429865997549E-2</v>
      </c>
      <c r="R53" s="212">
        <v>5.5438448605029222E-2</v>
      </c>
      <c r="S53" s="212">
        <v>0.25637870667328655</v>
      </c>
      <c r="T53" s="212">
        <v>-4.0722784996199968E-2</v>
      </c>
      <c r="U53" s="212">
        <v>-3.7318115861867285E-2</v>
      </c>
      <c r="V53" s="19">
        <v>5.1950009045118817E-2</v>
      </c>
    </row>
    <row r="54" spans="1:22" s="18" customFormat="1" ht="15" customHeight="1">
      <c r="A54" s="210" t="s">
        <v>43</v>
      </c>
      <c r="B54" s="210" t="s">
        <v>16</v>
      </c>
      <c r="C54" s="210" t="s">
        <v>46</v>
      </c>
      <c r="D54" s="210" t="s">
        <v>80</v>
      </c>
      <c r="E54" s="210" t="s">
        <v>83</v>
      </c>
      <c r="F54" s="210" t="s">
        <v>1</v>
      </c>
      <c r="G54" s="211">
        <v>78.815239374342553</v>
      </c>
      <c r="H54" s="211">
        <v>101.95432798370739</v>
      </c>
      <c r="I54" s="211">
        <v>102.43539925107132</v>
      </c>
      <c r="J54" s="211">
        <v>110.96106059122747</v>
      </c>
      <c r="K54" s="211">
        <v>142.19089981260964</v>
      </c>
      <c r="L54" s="211">
        <v>137.53097523015668</v>
      </c>
      <c r="M54" s="211">
        <v>131.92040181176819</v>
      </c>
      <c r="N54" s="24">
        <v>6.5211534254930634E-2</v>
      </c>
      <c r="O54" s="25">
        <v>6.6086217730764923E-2</v>
      </c>
      <c r="P54" s="22">
        <v>0.29358647887197198</v>
      </c>
      <c r="Q54" s="212">
        <v>4.7184977516678828E-3</v>
      </c>
      <c r="R54" s="212">
        <v>8.3229639387254917E-2</v>
      </c>
      <c r="S54" s="212">
        <v>0.28144863662064878</v>
      </c>
      <c r="T54" s="212">
        <v>-3.2772312353281263E-2</v>
      </c>
      <c r="U54" s="212">
        <v>-4.0794980250807189E-2</v>
      </c>
      <c r="V54" s="19">
        <v>6.5284174261391659E-2</v>
      </c>
    </row>
    <row r="55" spans="1:22" s="18" customFormat="1" ht="15" customHeight="1">
      <c r="A55" s="210" t="s">
        <v>43</v>
      </c>
      <c r="B55" s="210" t="s">
        <v>16</v>
      </c>
      <c r="C55" s="210" t="s">
        <v>46</v>
      </c>
      <c r="D55" s="210" t="s">
        <v>80</v>
      </c>
      <c r="E55" s="210" t="s">
        <v>83</v>
      </c>
      <c r="F55" s="210" t="s">
        <v>2</v>
      </c>
      <c r="G55" s="211">
        <v>259.61403063645071</v>
      </c>
      <c r="H55" s="211">
        <v>322.32108784741388</v>
      </c>
      <c r="I55" s="211">
        <v>322.09420742172938</v>
      </c>
      <c r="J55" s="211">
        <v>349.71647703427328</v>
      </c>
      <c r="K55" s="211">
        <v>446.56991322974301</v>
      </c>
      <c r="L55" s="211">
        <v>429.59148940878941</v>
      </c>
      <c r="M55" s="211">
        <v>409.01388657159401</v>
      </c>
      <c r="N55" s="24">
        <v>0.2050488170511735</v>
      </c>
      <c r="O55" s="25">
        <v>0.20489765337013607</v>
      </c>
      <c r="P55" s="22">
        <v>0.2415395541498091</v>
      </c>
      <c r="Q55" s="212">
        <v>-7.0389569357587334E-4</v>
      </c>
      <c r="R55" s="212">
        <v>8.5758355711057721E-2</v>
      </c>
      <c r="S55" s="212">
        <v>0.27694844983234179</v>
      </c>
      <c r="T55" s="212">
        <v>-3.8019632129177583E-2</v>
      </c>
      <c r="U55" s="212">
        <v>-4.7900396875912521E-2</v>
      </c>
      <c r="V55" s="19">
        <v>6.1545918015352585E-2</v>
      </c>
    </row>
    <row r="56" spans="1:22" s="18" customFormat="1" ht="15" customHeight="1">
      <c r="A56" s="210" t="s">
        <v>43</v>
      </c>
      <c r="B56" s="210" t="s">
        <v>16</v>
      </c>
      <c r="C56" s="210" t="s">
        <v>46</v>
      </c>
      <c r="D56" s="210" t="s">
        <v>80</v>
      </c>
      <c r="E56" s="210" t="s">
        <v>83</v>
      </c>
      <c r="F56" s="210" t="s">
        <v>5</v>
      </c>
      <c r="G56" s="211">
        <v>44.927689156288245</v>
      </c>
      <c r="H56" s="211">
        <v>54.904034291057826</v>
      </c>
      <c r="I56" s="211">
        <v>55.061060750843595</v>
      </c>
      <c r="J56" s="211">
        <v>60.313700959775524</v>
      </c>
      <c r="K56" s="211">
        <v>78.58826105898784</v>
      </c>
      <c r="L56" s="211">
        <v>77.477480797880531</v>
      </c>
      <c r="M56" s="211">
        <v>75.54764913072367</v>
      </c>
      <c r="N56" s="24">
        <v>3.5052494308786535E-2</v>
      </c>
      <c r="O56" s="25">
        <v>3.7845991377620701E-2</v>
      </c>
      <c r="P56" s="22">
        <v>0.22205337781930523</v>
      </c>
      <c r="Q56" s="212">
        <v>2.8600167877161908E-3</v>
      </c>
      <c r="R56" s="212">
        <v>9.5396640335365435E-2</v>
      </c>
      <c r="S56" s="212">
        <v>0.30299185439474208</v>
      </c>
      <c r="T56" s="212">
        <v>-1.4134175335341337E-2</v>
      </c>
      <c r="U56" s="212">
        <v>-2.4908291380708603E-2</v>
      </c>
      <c r="V56" s="19">
        <v>8.2291120125701278E-2</v>
      </c>
    </row>
    <row r="57" spans="1:22" s="20" customFormat="1" ht="15" customHeight="1">
      <c r="A57" s="192" t="s">
        <v>43</v>
      </c>
      <c r="B57" s="192" t="s">
        <v>16</v>
      </c>
      <c r="C57" s="192" t="s">
        <v>46</v>
      </c>
      <c r="D57" s="192" t="s">
        <v>80</v>
      </c>
      <c r="E57" s="192" t="s">
        <v>83</v>
      </c>
      <c r="F57" s="192" t="s">
        <v>65</v>
      </c>
      <c r="G57" s="213">
        <v>1244.7458838450768</v>
      </c>
      <c r="H57" s="213">
        <v>1588.9680048943944</v>
      </c>
      <c r="I57" s="213">
        <v>1570.8171939433582</v>
      </c>
      <c r="J57" s="213">
        <v>1689.3060899000777</v>
      </c>
      <c r="K57" s="213">
        <v>2152.6840633506249</v>
      </c>
      <c r="L57" s="213">
        <v>2078.159352386615</v>
      </c>
      <c r="M57" s="214">
        <v>1996.1862902974954</v>
      </c>
      <c r="N57" s="26">
        <v>1</v>
      </c>
      <c r="O57" s="27">
        <v>1.0000000000000002</v>
      </c>
      <c r="P57" s="23">
        <v>0.27654007578317885</v>
      </c>
      <c r="Q57" s="193">
        <v>-1.1423018522164985E-2</v>
      </c>
      <c r="R57" s="193">
        <v>7.5431371908571077E-2</v>
      </c>
      <c r="S57" s="193">
        <v>0.27430077723685709</v>
      </c>
      <c r="T57" s="193">
        <v>-3.4619437302849332E-2</v>
      </c>
      <c r="U57" s="193">
        <v>-3.9445031967822675E-2</v>
      </c>
      <c r="V57" s="21">
        <v>6.1741653313726497E-2</v>
      </c>
    </row>
    <row r="58" spans="1:22" s="18" customFormat="1" ht="15" customHeight="1">
      <c r="A58" s="201" t="s">
        <v>43</v>
      </c>
      <c r="B58" s="201" t="s">
        <v>16</v>
      </c>
      <c r="C58" s="201" t="s">
        <v>46</v>
      </c>
      <c r="D58" s="201" t="s">
        <v>84</v>
      </c>
      <c r="E58" s="201" t="s">
        <v>72</v>
      </c>
      <c r="F58" s="201" t="s">
        <v>8</v>
      </c>
      <c r="G58" s="194">
        <v>42.22737007113156</v>
      </c>
      <c r="H58" s="194">
        <v>49.522333621183201</v>
      </c>
      <c r="I58" s="194">
        <v>44.641273653850824</v>
      </c>
      <c r="J58" s="194">
        <v>43.792724726618466</v>
      </c>
      <c r="K58" s="194">
        <v>51.239573752405491</v>
      </c>
      <c r="L58" s="194">
        <v>45.757786337539876</v>
      </c>
      <c r="M58" s="194">
        <v>41.006951214218503</v>
      </c>
      <c r="N58" s="197">
        <v>0.19838746612699829</v>
      </c>
      <c r="O58" s="198">
        <v>0.19815678600177591</v>
      </c>
      <c r="P58" s="203">
        <v>0.17275438981313185</v>
      </c>
      <c r="Q58" s="204">
        <v>-9.8562802081776257E-2</v>
      </c>
      <c r="R58" s="204">
        <v>-1.9008170192723939E-2</v>
      </c>
      <c r="S58" s="204">
        <v>0.17004762942417728</v>
      </c>
      <c r="T58" s="204">
        <v>-0.10698347026370936</v>
      </c>
      <c r="U58" s="204">
        <v>-0.10382572024520709</v>
      </c>
      <c r="V58" s="205">
        <v>-2.100555810690774E-2</v>
      </c>
    </row>
    <row r="59" spans="1:22" s="18" customFormat="1" ht="15" customHeight="1">
      <c r="A59" s="201" t="s">
        <v>43</v>
      </c>
      <c r="B59" s="201" t="s">
        <v>16</v>
      </c>
      <c r="C59" s="201" t="s">
        <v>46</v>
      </c>
      <c r="D59" s="201" t="s">
        <v>84</v>
      </c>
      <c r="E59" s="201" t="s">
        <v>72</v>
      </c>
      <c r="F59" s="201" t="s">
        <v>37</v>
      </c>
      <c r="G59" s="194">
        <v>46.894583920825077</v>
      </c>
      <c r="H59" s="194">
        <v>56.371939885495578</v>
      </c>
      <c r="I59" s="194">
        <v>50.827239351680923</v>
      </c>
      <c r="J59" s="194">
        <v>49.741849802369956</v>
      </c>
      <c r="K59" s="194">
        <v>57.850189422344428</v>
      </c>
      <c r="L59" s="194">
        <v>51.294111695286141</v>
      </c>
      <c r="M59" s="194">
        <v>45.533087017999556</v>
      </c>
      <c r="N59" s="197">
        <v>0.22587812577656186</v>
      </c>
      <c r="O59" s="198">
        <v>0.22002831015385277</v>
      </c>
      <c r="P59" s="203">
        <v>0.20209915884255825</v>
      </c>
      <c r="Q59" s="204">
        <v>-9.8359228812725297E-2</v>
      </c>
      <c r="R59" s="204">
        <v>-2.1354485570247106E-2</v>
      </c>
      <c r="S59" s="204">
        <v>0.16300840544108897</v>
      </c>
      <c r="T59" s="204">
        <v>-0.11332854382195034</v>
      </c>
      <c r="U59" s="204">
        <v>-0.11231356752038291</v>
      </c>
      <c r="V59" s="205">
        <v>-2.712365618706758E-2</v>
      </c>
    </row>
    <row r="60" spans="1:22" s="18" customFormat="1" ht="15" customHeight="1">
      <c r="A60" s="201" t="s">
        <v>43</v>
      </c>
      <c r="B60" s="201" t="s">
        <v>16</v>
      </c>
      <c r="C60" s="201" t="s">
        <v>46</v>
      </c>
      <c r="D60" s="201" t="s">
        <v>84</v>
      </c>
      <c r="E60" s="201" t="s">
        <v>72</v>
      </c>
      <c r="F60" s="201" t="s">
        <v>10</v>
      </c>
      <c r="G60" s="194">
        <v>22.46492898158559</v>
      </c>
      <c r="H60" s="194">
        <v>27.296299974701512</v>
      </c>
      <c r="I60" s="194">
        <v>24.577834504579322</v>
      </c>
      <c r="J60" s="194">
        <v>23.98382346327368</v>
      </c>
      <c r="K60" s="194">
        <v>27.7850302023833</v>
      </c>
      <c r="L60" s="194">
        <v>24.51555311255148</v>
      </c>
      <c r="M60" s="194">
        <v>21.633258094666893</v>
      </c>
      <c r="N60" s="197">
        <v>0.10922480277019593</v>
      </c>
      <c r="O60" s="198">
        <v>0.10453781048954751</v>
      </c>
      <c r="P60" s="203">
        <v>0.21506282067823035</v>
      </c>
      <c r="Q60" s="204">
        <v>-9.9590987519982299E-2</v>
      </c>
      <c r="R60" s="204">
        <v>-2.4168567055611212E-2</v>
      </c>
      <c r="S60" s="204">
        <v>0.15849044023069925</v>
      </c>
      <c r="T60" s="204">
        <v>-0.11767045297475964</v>
      </c>
      <c r="U60" s="204">
        <v>-0.11757005867466674</v>
      </c>
      <c r="V60" s="205">
        <v>-3.1399745059201178E-2</v>
      </c>
    </row>
    <row r="61" spans="1:22" s="18" customFormat="1" ht="15" customHeight="1">
      <c r="A61" s="201" t="s">
        <v>43</v>
      </c>
      <c r="B61" s="201" t="s">
        <v>16</v>
      </c>
      <c r="C61" s="201" t="s">
        <v>46</v>
      </c>
      <c r="D61" s="201" t="s">
        <v>84</v>
      </c>
      <c r="E61" s="201" t="s">
        <v>72</v>
      </c>
      <c r="F61" s="201" t="s">
        <v>11</v>
      </c>
      <c r="G61" s="194">
        <v>30.883174986423665</v>
      </c>
      <c r="H61" s="194">
        <v>39.111007682523855</v>
      </c>
      <c r="I61" s="194">
        <v>35.841507426482671</v>
      </c>
      <c r="J61" s="194">
        <v>35.256495820839433</v>
      </c>
      <c r="K61" s="194">
        <v>41.260844693458594</v>
      </c>
      <c r="L61" s="194">
        <v>36.855843101058383</v>
      </c>
      <c r="M61" s="194">
        <v>33.038545619463527</v>
      </c>
      <c r="N61" s="197">
        <v>0.15928098054833445</v>
      </c>
      <c r="O61" s="198">
        <v>0.15965127424191297</v>
      </c>
      <c r="P61" s="203">
        <v>0.26641796705543297</v>
      </c>
      <c r="Q61" s="204">
        <v>-8.3595398067488502E-2</v>
      </c>
      <c r="R61" s="204">
        <v>-1.6322181951838988E-2</v>
      </c>
      <c r="S61" s="204">
        <v>0.17030475470764483</v>
      </c>
      <c r="T61" s="204">
        <v>-0.10675985004976329</v>
      </c>
      <c r="U61" s="204">
        <v>-0.10357373920677548</v>
      </c>
      <c r="V61" s="205">
        <v>-2.0152105984954316E-2</v>
      </c>
    </row>
    <row r="62" spans="1:22" s="18" customFormat="1" ht="15" customHeight="1">
      <c r="A62" s="201" t="s">
        <v>43</v>
      </c>
      <c r="B62" s="201" t="s">
        <v>16</v>
      </c>
      <c r="C62" s="201" t="s">
        <v>46</v>
      </c>
      <c r="D62" s="201" t="s">
        <v>84</v>
      </c>
      <c r="E62" s="201" t="s">
        <v>72</v>
      </c>
      <c r="F62" s="201" t="s">
        <v>38</v>
      </c>
      <c r="G62" s="194">
        <v>11.037238473337551</v>
      </c>
      <c r="H62" s="194">
        <v>13.905831192894075</v>
      </c>
      <c r="I62" s="194">
        <v>12.745502225766559</v>
      </c>
      <c r="J62" s="194">
        <v>12.647641820619263</v>
      </c>
      <c r="K62" s="194">
        <v>14.913838255105713</v>
      </c>
      <c r="L62" s="194">
        <v>13.406582896593411</v>
      </c>
      <c r="M62" s="194">
        <v>12.080143860649917</v>
      </c>
      <c r="N62" s="197">
        <v>5.6641481842392018E-2</v>
      </c>
      <c r="O62" s="198">
        <v>5.8374553849676929E-2</v>
      </c>
      <c r="P62" s="203">
        <v>0.25990130832872094</v>
      </c>
      <c r="Q62" s="204">
        <v>-8.3441899375310102E-2</v>
      </c>
      <c r="R62" s="204">
        <v>-7.6780344480626983E-3</v>
      </c>
      <c r="S62" s="204">
        <v>0.17917936534160095</v>
      </c>
      <c r="T62" s="204">
        <v>-0.10106421517588182</v>
      </c>
      <c r="U62" s="204">
        <v>-9.8939382702846634E-2</v>
      </c>
      <c r="V62" s="205">
        <v>-1.3314403952394138E-2</v>
      </c>
    </row>
    <row r="63" spans="1:22" s="18" customFormat="1" ht="15" customHeight="1">
      <c r="A63" s="201" t="s">
        <v>43</v>
      </c>
      <c r="B63" s="201" t="s">
        <v>16</v>
      </c>
      <c r="C63" s="201" t="s">
        <v>46</v>
      </c>
      <c r="D63" s="201" t="s">
        <v>84</v>
      </c>
      <c r="E63" s="201" t="s">
        <v>72</v>
      </c>
      <c r="F63" s="201" t="s">
        <v>0</v>
      </c>
      <c r="G63" s="194">
        <v>8.2851997486842013</v>
      </c>
      <c r="H63" s="194">
        <v>10.289242030612282</v>
      </c>
      <c r="I63" s="194">
        <v>9.4591239961886124</v>
      </c>
      <c r="J63" s="194">
        <v>9.4237158872893474</v>
      </c>
      <c r="K63" s="194">
        <v>11.1824081276239</v>
      </c>
      <c r="L63" s="194">
        <v>10.101289994023416</v>
      </c>
      <c r="M63" s="194">
        <v>9.1446794962984281</v>
      </c>
      <c r="N63" s="197">
        <v>4.2036695815086116E-2</v>
      </c>
      <c r="O63" s="198">
        <v>4.4189588456274354E-2</v>
      </c>
      <c r="P63" s="203">
        <v>0.24188219267089472</v>
      </c>
      <c r="Q63" s="204">
        <v>-8.0678249374825151E-2</v>
      </c>
      <c r="R63" s="204">
        <v>-3.7432756895386943E-3</v>
      </c>
      <c r="S63" s="204">
        <v>0.18662407285714822</v>
      </c>
      <c r="T63" s="204">
        <v>-9.6680260750794611E-2</v>
      </c>
      <c r="U63" s="204">
        <v>-9.4701815143509505E-2</v>
      </c>
      <c r="V63" s="205">
        <v>-8.4162691259490607E-3</v>
      </c>
    </row>
    <row r="64" spans="1:22" s="18" customFormat="1" ht="15" customHeight="1">
      <c r="A64" s="201" t="s">
        <v>43</v>
      </c>
      <c r="B64" s="201" t="s">
        <v>16</v>
      </c>
      <c r="C64" s="201" t="s">
        <v>46</v>
      </c>
      <c r="D64" s="201" t="s">
        <v>84</v>
      </c>
      <c r="E64" s="201" t="s">
        <v>72</v>
      </c>
      <c r="F64" s="201" t="s">
        <v>1</v>
      </c>
      <c r="G64" s="194">
        <v>14.688461996028828</v>
      </c>
      <c r="H64" s="194">
        <v>17.631221112934735</v>
      </c>
      <c r="I64" s="194">
        <v>16.225365858818904</v>
      </c>
      <c r="J64" s="194">
        <v>16.164294558525224</v>
      </c>
      <c r="K64" s="194">
        <v>19.194212520562157</v>
      </c>
      <c r="L64" s="194">
        <v>17.341128538018559</v>
      </c>
      <c r="M64" s="194">
        <v>15.712514133008854</v>
      </c>
      <c r="N64" s="197">
        <v>7.2106124136915653E-2</v>
      </c>
      <c r="O64" s="198">
        <v>7.5927158894098526E-2</v>
      </c>
      <c r="P64" s="203">
        <v>0.20034494542052883</v>
      </c>
      <c r="Q64" s="204">
        <v>-7.9736692377163743E-2</v>
      </c>
      <c r="R64" s="204">
        <v>-3.7639397980345768E-3</v>
      </c>
      <c r="S64" s="204">
        <v>0.18744510940868264</v>
      </c>
      <c r="T64" s="204">
        <v>-9.6543892100728113E-2</v>
      </c>
      <c r="U64" s="204">
        <v>-9.3916287018987465E-2</v>
      </c>
      <c r="V64" s="205">
        <v>-7.9974335029977528E-3</v>
      </c>
    </row>
    <row r="65" spans="1:22" s="18" customFormat="1" ht="15" customHeight="1">
      <c r="A65" s="201" t="s">
        <v>43</v>
      </c>
      <c r="B65" s="201" t="s">
        <v>16</v>
      </c>
      <c r="C65" s="201" t="s">
        <v>46</v>
      </c>
      <c r="D65" s="201" t="s">
        <v>84</v>
      </c>
      <c r="E65" s="201" t="s">
        <v>72</v>
      </c>
      <c r="F65" s="201" t="s">
        <v>2</v>
      </c>
      <c r="G65" s="194">
        <v>22.092915896888016</v>
      </c>
      <c r="H65" s="194">
        <v>25.398905076276485</v>
      </c>
      <c r="I65" s="194">
        <v>23.190205153469385</v>
      </c>
      <c r="J65" s="194">
        <v>23.086304855709951</v>
      </c>
      <c r="K65" s="194">
        <v>27.341852163881779</v>
      </c>
      <c r="L65" s="194">
        <v>24.465695477896038</v>
      </c>
      <c r="M65" s="194">
        <v>21.913045718125517</v>
      </c>
      <c r="N65" s="197">
        <v>0.10305812676931071</v>
      </c>
      <c r="O65" s="198">
        <v>0.10588982068747738</v>
      </c>
      <c r="P65" s="203">
        <v>0.14964023738732224</v>
      </c>
      <c r="Q65" s="204">
        <v>-8.6960438498197568E-2</v>
      </c>
      <c r="R65" s="204">
        <v>-4.4803526778585123E-3</v>
      </c>
      <c r="S65" s="204">
        <v>0.18433211095362023</v>
      </c>
      <c r="T65" s="204">
        <v>-0.10519245985043779</v>
      </c>
      <c r="U65" s="204">
        <v>-0.10433587559678237</v>
      </c>
      <c r="V65" s="205">
        <v>-1.4062152026902308E-2</v>
      </c>
    </row>
    <row r="66" spans="1:22" s="18" customFormat="1" ht="15" customHeight="1">
      <c r="A66" s="201" t="s">
        <v>43</v>
      </c>
      <c r="B66" s="201" t="s">
        <v>16</v>
      </c>
      <c r="C66" s="201" t="s">
        <v>46</v>
      </c>
      <c r="D66" s="201" t="s">
        <v>84</v>
      </c>
      <c r="E66" s="201" t="s">
        <v>72</v>
      </c>
      <c r="F66" s="201" t="s">
        <v>5</v>
      </c>
      <c r="G66" s="194">
        <v>7.3103821467082675</v>
      </c>
      <c r="H66" s="194">
        <v>8.2333192963411772</v>
      </c>
      <c r="I66" s="194">
        <v>7.5125830807546565</v>
      </c>
      <c r="J66" s="194">
        <v>7.3537770324400595</v>
      </c>
      <c r="K66" s="194">
        <v>8.6301333581607533</v>
      </c>
      <c r="L66" s="194">
        <v>7.6914683997322992</v>
      </c>
      <c r="M66" s="194">
        <v>6.8797223893233523</v>
      </c>
      <c r="N66" s="197">
        <v>3.33861962142048E-2</v>
      </c>
      <c r="O66" s="198">
        <v>3.3244697225383681E-2</v>
      </c>
      <c r="P66" s="203">
        <v>0.12625019200241017</v>
      </c>
      <c r="Q66" s="204">
        <v>-8.753896085468349E-2</v>
      </c>
      <c r="R66" s="204">
        <v>-2.1138674488860976E-2</v>
      </c>
      <c r="S66" s="204">
        <v>0.17356473008227513</v>
      </c>
      <c r="T66" s="204">
        <v>-0.10876598535303528</v>
      </c>
      <c r="U66" s="204">
        <v>-0.10553849645110669</v>
      </c>
      <c r="V66" s="205">
        <v>-2.1760023708057963E-2</v>
      </c>
    </row>
    <row r="67" spans="1:22" s="20" customFormat="1" ht="15" customHeight="1">
      <c r="A67" s="206" t="s">
        <v>43</v>
      </c>
      <c r="B67" s="206" t="s">
        <v>16</v>
      </c>
      <c r="C67" s="206" t="s">
        <v>46</v>
      </c>
      <c r="D67" s="206" t="s">
        <v>84</v>
      </c>
      <c r="E67" s="206" t="s">
        <v>72</v>
      </c>
      <c r="F67" s="206" t="s">
        <v>65</v>
      </c>
      <c r="G67" s="195">
        <v>205.8842562216127</v>
      </c>
      <c r="H67" s="195">
        <v>247.76009987296288</v>
      </c>
      <c r="I67" s="195">
        <v>225.0206352515919</v>
      </c>
      <c r="J67" s="195">
        <v>221.45062796768539</v>
      </c>
      <c r="K67" s="195">
        <v>259.39808249592613</v>
      </c>
      <c r="L67" s="195">
        <v>231.4294595526996</v>
      </c>
      <c r="M67" s="196">
        <v>206.94194754375454</v>
      </c>
      <c r="N67" s="199">
        <v>0.99999999999999978</v>
      </c>
      <c r="O67" s="200">
        <v>1</v>
      </c>
      <c r="P67" s="207">
        <v>0.20339507459120743</v>
      </c>
      <c r="Q67" s="208">
        <v>-9.1780172162630236E-2</v>
      </c>
      <c r="R67" s="208">
        <v>-1.5865244002688628E-2</v>
      </c>
      <c r="S67" s="208">
        <v>0.17135853204163465</v>
      </c>
      <c r="T67" s="208">
        <v>-0.1078212401345171</v>
      </c>
      <c r="U67" s="208">
        <v>-0.10580983102269625</v>
      </c>
      <c r="V67" s="209">
        <v>-2.0720763369165174E-2</v>
      </c>
    </row>
    <row r="68" spans="1:22" s="18" customFormat="1" ht="15" customHeight="1">
      <c r="A68" s="210" t="s">
        <v>43</v>
      </c>
      <c r="B68" s="210" t="s">
        <v>16</v>
      </c>
      <c r="C68" s="210" t="s">
        <v>46</v>
      </c>
      <c r="D68" s="210" t="s">
        <v>84</v>
      </c>
      <c r="E68" s="210" t="s">
        <v>85</v>
      </c>
      <c r="F68" s="210" t="s">
        <v>8</v>
      </c>
      <c r="G68" s="211">
        <v>95.216365369040062</v>
      </c>
      <c r="H68" s="211">
        <v>114.42598539802081</v>
      </c>
      <c r="I68" s="211">
        <v>111.33222805872579</v>
      </c>
      <c r="J68" s="211">
        <v>119.97304914249898</v>
      </c>
      <c r="K68" s="211">
        <v>154.29161509918163</v>
      </c>
      <c r="L68" s="211">
        <v>150.80583956540568</v>
      </c>
      <c r="M68" s="211">
        <v>147.04788999238878</v>
      </c>
      <c r="N68" s="24">
        <v>0.32654244868747645</v>
      </c>
      <c r="O68" s="25">
        <v>0.34124091971737142</v>
      </c>
      <c r="P68" s="22">
        <v>0.2017470416406677</v>
      </c>
      <c r="Q68" s="212">
        <v>-2.7037192020096246E-2</v>
      </c>
      <c r="R68" s="212">
        <v>7.7612935934555427E-2</v>
      </c>
      <c r="S68" s="212">
        <v>0.28605229426085921</v>
      </c>
      <c r="T68" s="212">
        <v>-2.2592125512039152E-2</v>
      </c>
      <c r="U68" s="212">
        <v>-2.4919125040824719E-2</v>
      </c>
      <c r="V68" s="19">
        <v>7.203625799731439E-2</v>
      </c>
    </row>
    <row r="69" spans="1:22" s="18" customFormat="1" ht="15" customHeight="1">
      <c r="A69" s="210" t="s">
        <v>43</v>
      </c>
      <c r="B69" s="210" t="s">
        <v>16</v>
      </c>
      <c r="C69" s="210" t="s">
        <v>46</v>
      </c>
      <c r="D69" s="210" t="s">
        <v>84</v>
      </c>
      <c r="E69" s="210" t="s">
        <v>85</v>
      </c>
      <c r="F69" s="210" t="s">
        <v>37</v>
      </c>
      <c r="G69" s="211">
        <v>60.380708270930619</v>
      </c>
      <c r="H69" s="211">
        <v>75.650042793113172</v>
      </c>
      <c r="I69" s="211">
        <v>73.187486155360546</v>
      </c>
      <c r="J69" s="211">
        <v>77.804508685926507</v>
      </c>
      <c r="K69" s="211">
        <v>98.574018174664928</v>
      </c>
      <c r="L69" s="211">
        <v>94.996332875834611</v>
      </c>
      <c r="M69" s="211">
        <v>91.406590469004584</v>
      </c>
      <c r="N69" s="24">
        <v>0.21466219942931536</v>
      </c>
      <c r="O69" s="25">
        <v>0.21211911984243179</v>
      </c>
      <c r="P69" s="22">
        <v>0.2528843228149702</v>
      </c>
      <c r="Q69" s="212">
        <v>-3.255195300400815E-2</v>
      </c>
      <c r="R69" s="212">
        <v>6.3084862906277017E-2</v>
      </c>
      <c r="S69" s="212">
        <v>0.26694480614971439</v>
      </c>
      <c r="T69" s="212">
        <v>-3.6294404601534658E-2</v>
      </c>
      <c r="U69" s="212">
        <v>-3.7788220851872389E-2</v>
      </c>
      <c r="V69" s="19">
        <v>5.7146484427684774E-2</v>
      </c>
    </row>
    <row r="70" spans="1:22" s="18" customFormat="1" ht="15" customHeight="1">
      <c r="A70" s="210" t="s">
        <v>43</v>
      </c>
      <c r="B70" s="210" t="s">
        <v>16</v>
      </c>
      <c r="C70" s="210" t="s">
        <v>46</v>
      </c>
      <c r="D70" s="210" t="s">
        <v>84</v>
      </c>
      <c r="E70" s="210" t="s">
        <v>85</v>
      </c>
      <c r="F70" s="210" t="s">
        <v>10</v>
      </c>
      <c r="G70" s="211">
        <v>26.984437492254379</v>
      </c>
      <c r="H70" s="211">
        <v>34.094818006764505</v>
      </c>
      <c r="I70" s="211">
        <v>32.888617950031701</v>
      </c>
      <c r="J70" s="211">
        <v>34.709387267633183</v>
      </c>
      <c r="K70" s="211">
        <v>43.467487986211346</v>
      </c>
      <c r="L70" s="211">
        <v>41.37277787695443</v>
      </c>
      <c r="M70" s="211">
        <v>39.379055096401267</v>
      </c>
      <c r="N70" s="24">
        <v>9.6463800524007576E-2</v>
      </c>
      <c r="O70" s="25">
        <v>9.1383460037356201E-2</v>
      </c>
      <c r="P70" s="22">
        <v>0.26349930461033666</v>
      </c>
      <c r="Q70" s="212">
        <v>-3.5377811856731167E-2</v>
      </c>
      <c r="R70" s="212">
        <v>5.5361685321280829E-2</v>
      </c>
      <c r="S70" s="212">
        <v>0.25232657237787581</v>
      </c>
      <c r="T70" s="212">
        <v>-4.8190272921255439E-2</v>
      </c>
      <c r="U70" s="212">
        <v>-4.8189241401257465E-2</v>
      </c>
      <c r="V70" s="19">
        <v>4.6055956455820279E-2</v>
      </c>
    </row>
    <row r="71" spans="1:22" s="18" customFormat="1" ht="15" customHeight="1">
      <c r="A71" s="210" t="s">
        <v>43</v>
      </c>
      <c r="B71" s="210" t="s">
        <v>16</v>
      </c>
      <c r="C71" s="210" t="s">
        <v>46</v>
      </c>
      <c r="D71" s="210" t="s">
        <v>84</v>
      </c>
      <c r="E71" s="210" t="s">
        <v>85</v>
      </c>
      <c r="F71" s="210" t="s">
        <v>11</v>
      </c>
      <c r="G71" s="211">
        <v>43.15877941803911</v>
      </c>
      <c r="H71" s="211">
        <v>57.096364497350393</v>
      </c>
      <c r="I71" s="211">
        <v>55.651366949004355</v>
      </c>
      <c r="J71" s="211">
        <v>58.655262837188957</v>
      </c>
      <c r="K71" s="211">
        <v>73.666658841210207</v>
      </c>
      <c r="L71" s="211">
        <v>70.614319505103595</v>
      </c>
      <c r="M71" s="211">
        <v>67.974801229643745</v>
      </c>
      <c r="N71" s="24">
        <v>0.16322797049159463</v>
      </c>
      <c r="O71" s="25">
        <v>0.15774305697558638</v>
      </c>
      <c r="P71" s="22">
        <v>0.32293742471979603</v>
      </c>
      <c r="Q71" s="212">
        <v>-2.5308048263092076E-2</v>
      </c>
      <c r="R71" s="212">
        <v>5.3977036915143328E-2</v>
      </c>
      <c r="S71" s="212">
        <v>0.25592581599521247</v>
      </c>
      <c r="T71" s="212">
        <v>-4.1434475027379514E-2</v>
      </c>
      <c r="U71" s="212">
        <v>-3.7379362910508251E-2</v>
      </c>
      <c r="V71" s="19">
        <v>5.1279092795275538E-2</v>
      </c>
    </row>
    <row r="72" spans="1:22" s="18" customFormat="1" ht="15" customHeight="1">
      <c r="A72" s="210" t="s">
        <v>43</v>
      </c>
      <c r="B72" s="210" t="s">
        <v>16</v>
      </c>
      <c r="C72" s="210" t="s">
        <v>46</v>
      </c>
      <c r="D72" s="210" t="s">
        <v>84</v>
      </c>
      <c r="E72" s="210" t="s">
        <v>85</v>
      </c>
      <c r="F72" s="210" t="s">
        <v>38</v>
      </c>
      <c r="G72" s="211">
        <v>11.767438736049304</v>
      </c>
      <c r="H72" s="211">
        <v>15.284018108934573</v>
      </c>
      <c r="I72" s="211">
        <v>14.763071708046741</v>
      </c>
      <c r="J72" s="211">
        <v>15.480671543787608</v>
      </c>
      <c r="K72" s="211">
        <v>19.357066882896984</v>
      </c>
      <c r="L72" s="211">
        <v>18.464209899670212</v>
      </c>
      <c r="M72" s="211">
        <v>17.678259457708798</v>
      </c>
      <c r="N72" s="24">
        <v>4.3300755493292716E-2</v>
      </c>
      <c r="O72" s="25">
        <v>4.1024359592396163E-2</v>
      </c>
      <c r="P72" s="22">
        <v>0.29883982842522072</v>
      </c>
      <c r="Q72" s="212">
        <v>-3.4084387834067198E-2</v>
      </c>
      <c r="R72" s="212">
        <v>4.860775927476757E-2</v>
      </c>
      <c r="S72" s="212">
        <v>0.25040227280482363</v>
      </c>
      <c r="T72" s="212">
        <v>-4.6125634045086628E-2</v>
      </c>
      <c r="U72" s="212">
        <v>-4.256615616005599E-2</v>
      </c>
      <c r="V72" s="19">
        <v>4.608191416198637E-2</v>
      </c>
    </row>
    <row r="73" spans="1:22" s="18" customFormat="1" ht="15" customHeight="1">
      <c r="A73" s="210" t="s">
        <v>43</v>
      </c>
      <c r="B73" s="210" t="s">
        <v>16</v>
      </c>
      <c r="C73" s="210" t="s">
        <v>46</v>
      </c>
      <c r="D73" s="210" t="s">
        <v>84</v>
      </c>
      <c r="E73" s="210" t="s">
        <v>85</v>
      </c>
      <c r="F73" s="210" t="s">
        <v>0</v>
      </c>
      <c r="G73" s="211">
        <v>8.9860346931175297</v>
      </c>
      <c r="H73" s="211">
        <v>11.669256071641119</v>
      </c>
      <c r="I73" s="211">
        <v>11.324841285959883</v>
      </c>
      <c r="J73" s="211">
        <v>11.980458441514113</v>
      </c>
      <c r="K73" s="211">
        <v>15.100166407066588</v>
      </c>
      <c r="L73" s="211">
        <v>14.489616081016525</v>
      </c>
      <c r="M73" s="211">
        <v>13.927423392935429</v>
      </c>
      <c r="N73" s="24">
        <v>3.3216270517497579E-2</v>
      </c>
      <c r="O73" s="25">
        <v>3.2320128960330645E-2</v>
      </c>
      <c r="P73" s="22">
        <v>0.29859904509145596</v>
      </c>
      <c r="Q73" s="212">
        <v>-2.9514716582339839E-2</v>
      </c>
      <c r="R73" s="212">
        <v>5.7891950889152E-2</v>
      </c>
      <c r="S73" s="212">
        <v>0.26039971515131777</v>
      </c>
      <c r="T73" s="212">
        <v>-4.0433350838063431E-2</v>
      </c>
      <c r="U73" s="212">
        <v>-3.8799695239520426E-2</v>
      </c>
      <c r="V73" s="19">
        <v>5.3075874828568459E-2</v>
      </c>
    </row>
    <row r="74" spans="1:22" s="18" customFormat="1" ht="15" customHeight="1">
      <c r="A74" s="210" t="s">
        <v>43</v>
      </c>
      <c r="B74" s="210" t="s">
        <v>16</v>
      </c>
      <c r="C74" s="210" t="s">
        <v>46</v>
      </c>
      <c r="D74" s="210" t="s">
        <v>84</v>
      </c>
      <c r="E74" s="210" t="s">
        <v>85</v>
      </c>
      <c r="F74" s="210" t="s">
        <v>1</v>
      </c>
      <c r="G74" s="211">
        <v>12.468799731800557</v>
      </c>
      <c r="H74" s="211">
        <v>14.962812646058975</v>
      </c>
      <c r="I74" s="211">
        <v>14.555969915050117</v>
      </c>
      <c r="J74" s="211">
        <v>15.500894360004699</v>
      </c>
      <c r="K74" s="211">
        <v>19.653970768498642</v>
      </c>
      <c r="L74" s="211">
        <v>18.93733412403105</v>
      </c>
      <c r="M74" s="211">
        <v>18.24431523848633</v>
      </c>
      <c r="N74" s="24">
        <v>4.2693316589105759E-2</v>
      </c>
      <c r="O74" s="25">
        <v>4.2337954743294673E-2</v>
      </c>
      <c r="P74" s="22">
        <v>0.20002028807132577</v>
      </c>
      <c r="Q74" s="212">
        <v>-2.7190257649588045E-2</v>
      </c>
      <c r="R74" s="212">
        <v>6.4916625306952414E-2</v>
      </c>
      <c r="S74" s="212">
        <v>0.26792495400843985</v>
      </c>
      <c r="T74" s="212">
        <v>-3.6462690054277269E-2</v>
      </c>
      <c r="U74" s="212">
        <v>-3.6595377205986712E-2</v>
      </c>
      <c r="V74" s="19">
        <v>5.8087550760888673E-2</v>
      </c>
    </row>
    <row r="75" spans="1:22" s="18" customFormat="1" ht="15" customHeight="1">
      <c r="A75" s="210" t="s">
        <v>43</v>
      </c>
      <c r="B75" s="210" t="s">
        <v>16</v>
      </c>
      <c r="C75" s="210" t="s">
        <v>46</v>
      </c>
      <c r="D75" s="210" t="s">
        <v>84</v>
      </c>
      <c r="E75" s="210" t="s">
        <v>85</v>
      </c>
      <c r="F75" s="210" t="s">
        <v>2</v>
      </c>
      <c r="G75" s="211">
        <v>15.206990965709755</v>
      </c>
      <c r="H75" s="211">
        <v>17.17074638149461</v>
      </c>
      <c r="I75" s="211">
        <v>16.531713849166231</v>
      </c>
      <c r="J75" s="211">
        <v>17.723584258630648</v>
      </c>
      <c r="K75" s="211">
        <v>22.692601209017127</v>
      </c>
      <c r="L75" s="211">
        <v>22.01916032920548</v>
      </c>
      <c r="M75" s="211">
        <v>21.303473897686089</v>
      </c>
      <c r="N75" s="24">
        <v>4.8488262701972477E-2</v>
      </c>
      <c r="O75" s="25">
        <v>4.9437071326883325E-2</v>
      </c>
      <c r="P75" s="22">
        <v>0.12913504191676894</v>
      </c>
      <c r="Q75" s="212">
        <v>-3.7216351469560038E-2</v>
      </c>
      <c r="R75" s="212">
        <v>7.2095998051921795E-2</v>
      </c>
      <c r="S75" s="212">
        <v>0.28036185445767114</v>
      </c>
      <c r="T75" s="212">
        <v>-2.9676671863605009E-2</v>
      </c>
      <c r="U75" s="212">
        <v>-3.2502893880568595E-2</v>
      </c>
      <c r="V75" s="19">
        <v>6.5450155846645153E-2</v>
      </c>
    </row>
    <row r="76" spans="1:22" s="18" customFormat="1" ht="15" customHeight="1">
      <c r="A76" s="210" t="s">
        <v>43</v>
      </c>
      <c r="B76" s="210" t="s">
        <v>16</v>
      </c>
      <c r="C76" s="210" t="s">
        <v>46</v>
      </c>
      <c r="D76" s="210" t="s">
        <v>84</v>
      </c>
      <c r="E76" s="210" t="s">
        <v>85</v>
      </c>
      <c r="F76" s="210" t="s">
        <v>5</v>
      </c>
      <c r="G76" s="211">
        <v>10.009783074178026</v>
      </c>
      <c r="H76" s="211">
        <v>11.096045870641142</v>
      </c>
      <c r="I76" s="211">
        <v>10.707293694638988</v>
      </c>
      <c r="J76" s="211">
        <v>11.451032557306609</v>
      </c>
      <c r="K76" s="211">
        <v>14.677685982129217</v>
      </c>
      <c r="L76" s="211">
        <v>14.342373825060712</v>
      </c>
      <c r="M76" s="211">
        <v>13.95922529803436</v>
      </c>
      <c r="N76" s="24">
        <v>3.1404975565737445E-2</v>
      </c>
      <c r="O76" s="25">
        <v>3.2393928804349388E-2</v>
      </c>
      <c r="P76" s="22">
        <v>0.10852011361418201</v>
      </c>
      <c r="Q76" s="212">
        <v>-3.5035199073099266E-2</v>
      </c>
      <c r="R76" s="212">
        <v>6.9460956603815127E-2</v>
      </c>
      <c r="S76" s="212">
        <v>0.28177838187734117</v>
      </c>
      <c r="T76" s="212">
        <v>-2.2845028669830181E-2</v>
      </c>
      <c r="U76" s="212">
        <v>-2.6714442929724025E-2</v>
      </c>
      <c r="V76" s="19">
        <v>6.8551357437596883E-2</v>
      </c>
    </row>
    <row r="77" spans="1:22" s="20" customFormat="1" ht="15" customHeight="1">
      <c r="A77" s="192" t="s">
        <v>43</v>
      </c>
      <c r="B77" s="192" t="s">
        <v>16</v>
      </c>
      <c r="C77" s="192" t="s">
        <v>46</v>
      </c>
      <c r="D77" s="192" t="s">
        <v>84</v>
      </c>
      <c r="E77" s="192" t="s">
        <v>85</v>
      </c>
      <c r="F77" s="192" t="s">
        <v>65</v>
      </c>
      <c r="G77" s="213">
        <v>284.17933775111931</v>
      </c>
      <c r="H77" s="213">
        <v>351.45008977401932</v>
      </c>
      <c r="I77" s="213">
        <v>340.94258956598435</v>
      </c>
      <c r="J77" s="213">
        <v>363.27884909449125</v>
      </c>
      <c r="K77" s="213">
        <v>461.48127135087668</v>
      </c>
      <c r="L77" s="213">
        <v>446.04196408228228</v>
      </c>
      <c r="M77" s="214">
        <v>430.92103407228939</v>
      </c>
      <c r="N77" s="26">
        <v>1</v>
      </c>
      <c r="O77" s="27">
        <v>1</v>
      </c>
      <c r="P77" s="23">
        <v>0.23671936374844704</v>
      </c>
      <c r="Q77" s="193">
        <v>-2.989756017644285E-2</v>
      </c>
      <c r="R77" s="193">
        <v>6.5513257105663136E-2</v>
      </c>
      <c r="S77" s="193">
        <v>0.27032243275699863</v>
      </c>
      <c r="T77" s="193">
        <v>-3.3455978014881316E-2</v>
      </c>
      <c r="U77" s="193">
        <v>-3.3900240846404972E-2</v>
      </c>
      <c r="V77" s="21">
        <v>6.0300849789494571E-2</v>
      </c>
    </row>
    <row r="78" spans="1:22" s="18" customFormat="1" ht="15" customHeight="1">
      <c r="A78" s="210" t="s">
        <v>43</v>
      </c>
      <c r="B78" s="210" t="s">
        <v>16</v>
      </c>
      <c r="C78" s="210" t="s">
        <v>46</v>
      </c>
      <c r="D78" s="210" t="s">
        <v>84</v>
      </c>
      <c r="E78" s="210" t="s">
        <v>86</v>
      </c>
      <c r="F78" s="210" t="s">
        <v>8</v>
      </c>
      <c r="G78" s="211">
        <v>96.963390911276491</v>
      </c>
      <c r="H78" s="211">
        <v>113.76636760703106</v>
      </c>
      <c r="I78" s="211">
        <v>103.83838672989748</v>
      </c>
      <c r="J78" s="211">
        <v>104.45828744201515</v>
      </c>
      <c r="K78" s="211">
        <v>125.89425777365211</v>
      </c>
      <c r="L78" s="211">
        <v>116.07903218227879</v>
      </c>
      <c r="M78" s="211">
        <v>107.41328453188051</v>
      </c>
      <c r="N78" s="24">
        <v>0.2186974022764937</v>
      </c>
      <c r="O78" s="25">
        <v>0.21576531427796522</v>
      </c>
      <c r="P78" s="22">
        <v>0.17329196656426382</v>
      </c>
      <c r="Q78" s="212">
        <v>-8.7266395912600103E-2</v>
      </c>
      <c r="R78" s="212">
        <v>5.9698607773071011E-3</v>
      </c>
      <c r="S78" s="212">
        <v>0.20521081530784313</v>
      </c>
      <c r="T78" s="212">
        <v>-7.796404510379118E-2</v>
      </c>
      <c r="U78" s="212">
        <v>-7.4653858560695729E-2</v>
      </c>
      <c r="V78" s="19">
        <v>8.4979416937702723E-3</v>
      </c>
    </row>
    <row r="79" spans="1:22" s="18" customFormat="1" ht="15" customHeight="1">
      <c r="A79" s="210" t="s">
        <v>43</v>
      </c>
      <c r="B79" s="210" t="s">
        <v>16</v>
      </c>
      <c r="C79" s="210" t="s">
        <v>46</v>
      </c>
      <c r="D79" s="210" t="s">
        <v>84</v>
      </c>
      <c r="E79" s="210" t="s">
        <v>86</v>
      </c>
      <c r="F79" s="210" t="s">
        <v>37</v>
      </c>
      <c r="G79" s="211">
        <v>142.52626440382718</v>
      </c>
      <c r="H79" s="211">
        <v>180.75685529595046</v>
      </c>
      <c r="I79" s="211">
        <v>172.26216207205715</v>
      </c>
      <c r="J79" s="211">
        <v>177.57367793972418</v>
      </c>
      <c r="K79" s="211">
        <v>215.9848320519099</v>
      </c>
      <c r="L79" s="211">
        <v>198.92799963310443</v>
      </c>
      <c r="M79" s="211">
        <v>182.36763376001352</v>
      </c>
      <c r="N79" s="24">
        <v>0.3628069401124876</v>
      </c>
      <c r="O79" s="25">
        <v>0.36632908102423234</v>
      </c>
      <c r="P79" s="22">
        <v>0.26823540946672475</v>
      </c>
      <c r="Q79" s="212">
        <v>-4.6995137252111796E-2</v>
      </c>
      <c r="R79" s="212">
        <v>3.0833909221720024E-2</v>
      </c>
      <c r="S79" s="212">
        <v>0.21631108032365054</v>
      </c>
      <c r="T79" s="212">
        <v>-7.8972362349528424E-2</v>
      </c>
      <c r="U79" s="212">
        <v>-8.3248039007250085E-2</v>
      </c>
      <c r="V79" s="19">
        <v>1.4353815953054516E-2</v>
      </c>
    </row>
    <row r="80" spans="1:22" s="18" customFormat="1" ht="15" customHeight="1">
      <c r="A80" s="210" t="s">
        <v>43</v>
      </c>
      <c r="B80" s="210" t="s">
        <v>16</v>
      </c>
      <c r="C80" s="210" t="s">
        <v>46</v>
      </c>
      <c r="D80" s="210" t="s">
        <v>84</v>
      </c>
      <c r="E80" s="210" t="s">
        <v>86</v>
      </c>
      <c r="F80" s="210" t="s">
        <v>10</v>
      </c>
      <c r="G80" s="211">
        <v>67.815531023021819</v>
      </c>
      <c r="H80" s="211">
        <v>86.455473986457221</v>
      </c>
      <c r="I80" s="211">
        <v>81.785285365214449</v>
      </c>
      <c r="J80" s="211">
        <v>83.879724690276646</v>
      </c>
      <c r="K80" s="211">
        <v>101.96830954024007</v>
      </c>
      <c r="L80" s="211">
        <v>93.934233348121836</v>
      </c>
      <c r="M80" s="211">
        <v>86.193983525781263</v>
      </c>
      <c r="N80" s="24">
        <v>0.17225064850380883</v>
      </c>
      <c r="O80" s="25">
        <v>0.17314126483852302</v>
      </c>
      <c r="P80" s="22">
        <v>0.27486244938652127</v>
      </c>
      <c r="Q80" s="212">
        <v>-5.4018425970047135E-2</v>
      </c>
      <c r="R80" s="212">
        <v>2.5608999414863165E-2</v>
      </c>
      <c r="S80" s="212">
        <v>0.21564907272591771</v>
      </c>
      <c r="T80" s="212">
        <v>-7.8789932169540555E-2</v>
      </c>
      <c r="U80" s="212">
        <v>-8.2400734497454997E-2</v>
      </c>
      <c r="V80" s="19">
        <v>1.3212280071336568E-2</v>
      </c>
    </row>
    <row r="81" spans="1:22" s="18" customFormat="1" ht="15" customHeight="1">
      <c r="A81" s="210" t="s">
        <v>43</v>
      </c>
      <c r="B81" s="210" t="s">
        <v>16</v>
      </c>
      <c r="C81" s="210" t="s">
        <v>46</v>
      </c>
      <c r="D81" s="210" t="s">
        <v>84</v>
      </c>
      <c r="E81" s="210" t="s">
        <v>86</v>
      </c>
      <c r="F81" s="210" t="s">
        <v>11</v>
      </c>
      <c r="G81" s="211">
        <v>29.740030146204006</v>
      </c>
      <c r="H81" s="211">
        <v>38.481308833993801</v>
      </c>
      <c r="I81" s="211">
        <v>36.758075496363858</v>
      </c>
      <c r="J81" s="211">
        <v>37.928898298885493</v>
      </c>
      <c r="K81" s="211">
        <v>46.322758354676175</v>
      </c>
      <c r="L81" s="211">
        <v>42.939394103005043</v>
      </c>
      <c r="M81" s="211">
        <v>39.758442601732952</v>
      </c>
      <c r="N81" s="24">
        <v>7.7417377878266178E-2</v>
      </c>
      <c r="O81" s="25">
        <v>7.9864356634762768E-2</v>
      </c>
      <c r="P81" s="22">
        <v>0.29392299351470319</v>
      </c>
      <c r="Q81" s="212">
        <v>-4.4781047990438028E-2</v>
      </c>
      <c r="R81" s="212">
        <v>3.1852124647751223E-2</v>
      </c>
      <c r="S81" s="212">
        <v>0.22130513756676473</v>
      </c>
      <c r="T81" s="212">
        <v>-7.3038920216407788E-2</v>
      </c>
      <c r="U81" s="212">
        <v>-7.4080027623153577E-2</v>
      </c>
      <c r="V81" s="19">
        <v>1.9809726279789608E-2</v>
      </c>
    </row>
    <row r="82" spans="1:22" s="18" customFormat="1" ht="15" customHeight="1">
      <c r="A82" s="210" t="s">
        <v>43</v>
      </c>
      <c r="B82" s="210" t="s">
        <v>16</v>
      </c>
      <c r="C82" s="210" t="s">
        <v>46</v>
      </c>
      <c r="D82" s="210" t="s">
        <v>84</v>
      </c>
      <c r="E82" s="210" t="s">
        <v>86</v>
      </c>
      <c r="F82" s="210" t="s">
        <v>38</v>
      </c>
      <c r="G82" s="211">
        <v>4.6649446362791789</v>
      </c>
      <c r="H82" s="211">
        <v>5.7929397032568071</v>
      </c>
      <c r="I82" s="211">
        <v>5.3495723734887806</v>
      </c>
      <c r="J82" s="211">
        <v>5.3685510850732525</v>
      </c>
      <c r="K82" s="211">
        <v>6.4584534762352979</v>
      </c>
      <c r="L82" s="211">
        <v>5.9311741572354864</v>
      </c>
      <c r="M82" s="211">
        <v>5.4677905212281628</v>
      </c>
      <c r="N82" s="24">
        <v>1.1266908300639467E-2</v>
      </c>
      <c r="O82" s="25">
        <v>1.0983367144579948E-2</v>
      </c>
      <c r="P82" s="22">
        <v>0.24180245531859779</v>
      </c>
      <c r="Q82" s="212">
        <v>-7.6535809533588628E-2</v>
      </c>
      <c r="R82" s="212">
        <v>3.547706294904307E-3</v>
      </c>
      <c r="S82" s="212">
        <v>0.20301611624641436</v>
      </c>
      <c r="T82" s="212">
        <v>-8.1641730631025311E-2</v>
      </c>
      <c r="U82" s="212">
        <v>-7.8126796435750934E-2</v>
      </c>
      <c r="V82" s="19">
        <v>5.4794527514878677E-3</v>
      </c>
    </row>
    <row r="83" spans="1:22" s="18" customFormat="1" ht="15" customHeight="1">
      <c r="A83" s="210" t="s">
        <v>43</v>
      </c>
      <c r="B83" s="210" t="s">
        <v>16</v>
      </c>
      <c r="C83" s="210" t="s">
        <v>46</v>
      </c>
      <c r="D83" s="210" t="s">
        <v>84</v>
      </c>
      <c r="E83" s="210" t="s">
        <v>86</v>
      </c>
      <c r="F83" s="210" t="s">
        <v>0</v>
      </c>
      <c r="G83" s="211">
        <v>7.6414256477687603</v>
      </c>
      <c r="H83" s="211">
        <v>9.7591478835479073</v>
      </c>
      <c r="I83" s="211">
        <v>9.2669034556840035</v>
      </c>
      <c r="J83" s="211">
        <v>9.5093420111902986</v>
      </c>
      <c r="K83" s="211">
        <v>11.554850259467138</v>
      </c>
      <c r="L83" s="211">
        <v>10.640305075419016</v>
      </c>
      <c r="M83" s="211">
        <v>9.7933911915827228</v>
      </c>
      <c r="N83" s="24">
        <v>1.9517326652780474E-2</v>
      </c>
      <c r="O83" s="25">
        <v>1.9672372346753231E-2</v>
      </c>
      <c r="P83" s="22">
        <v>0.27713705967910673</v>
      </c>
      <c r="Q83" s="212">
        <v>-5.0439283607305097E-2</v>
      </c>
      <c r="R83" s="212">
        <v>2.6161765541820925E-2</v>
      </c>
      <c r="S83" s="212">
        <v>0.21510512986805486</v>
      </c>
      <c r="T83" s="212">
        <v>-7.914816406199765E-2</v>
      </c>
      <c r="U83" s="212">
        <v>-7.9594887348936494E-2</v>
      </c>
      <c r="V83" s="19">
        <v>1.3910489256053982E-2</v>
      </c>
    </row>
    <row r="84" spans="1:22" s="18" customFormat="1" ht="15" customHeight="1">
      <c r="A84" s="210" t="s">
        <v>43</v>
      </c>
      <c r="B84" s="210" t="s">
        <v>16</v>
      </c>
      <c r="C84" s="210" t="s">
        <v>46</v>
      </c>
      <c r="D84" s="210" t="s">
        <v>84</v>
      </c>
      <c r="E84" s="210" t="s">
        <v>86</v>
      </c>
      <c r="F84" s="210" t="s">
        <v>1</v>
      </c>
      <c r="G84" s="211">
        <v>15.000075698643842</v>
      </c>
      <c r="H84" s="211">
        <v>17.693512872016878</v>
      </c>
      <c r="I84" s="211">
        <v>16.110733404017409</v>
      </c>
      <c r="J84" s="211">
        <v>16.265256647743996</v>
      </c>
      <c r="K84" s="211">
        <v>19.647201888553205</v>
      </c>
      <c r="L84" s="211">
        <v>18.087785156163395</v>
      </c>
      <c r="M84" s="211">
        <v>16.668348224911636</v>
      </c>
      <c r="N84" s="24">
        <v>3.3931339412973362E-2</v>
      </c>
      <c r="O84" s="25">
        <v>3.3482370536534412E-2</v>
      </c>
      <c r="P84" s="22">
        <v>0.17956157205370293</v>
      </c>
      <c r="Q84" s="212">
        <v>-8.9455354595113112E-2</v>
      </c>
      <c r="R84" s="212">
        <v>9.5913227443795712E-3</v>
      </c>
      <c r="S84" s="212">
        <v>0.20792449292697057</v>
      </c>
      <c r="T84" s="212">
        <v>-7.9370932371716107E-2</v>
      </c>
      <c r="U84" s="212">
        <v>-7.8474888937305143E-2</v>
      </c>
      <c r="V84" s="19">
        <v>8.5427538926956537E-3</v>
      </c>
    </row>
    <row r="85" spans="1:22" s="18" customFormat="1" ht="15" customHeight="1">
      <c r="A85" s="210" t="s">
        <v>43</v>
      </c>
      <c r="B85" s="210" t="s">
        <v>16</v>
      </c>
      <c r="C85" s="210" t="s">
        <v>46</v>
      </c>
      <c r="D85" s="210" t="s">
        <v>84</v>
      </c>
      <c r="E85" s="210" t="s">
        <v>86</v>
      </c>
      <c r="F85" s="210" t="s">
        <v>2</v>
      </c>
      <c r="G85" s="211">
        <v>21.367888994338514</v>
      </c>
      <c r="H85" s="211">
        <v>22.484112271409536</v>
      </c>
      <c r="I85" s="211">
        <v>19.194758848702179</v>
      </c>
      <c r="J85" s="211">
        <v>19.011682189810987</v>
      </c>
      <c r="K85" s="211">
        <v>22.537579316966749</v>
      </c>
      <c r="L85" s="211">
        <v>20.219932897908699</v>
      </c>
      <c r="M85" s="211">
        <v>18.139571414941301</v>
      </c>
      <c r="N85" s="24">
        <v>4.0426705669592715E-2</v>
      </c>
      <c r="O85" s="25">
        <v>3.6437674764993828E-2</v>
      </c>
      <c r="P85" s="22">
        <v>5.2238350609494777E-2</v>
      </c>
      <c r="Q85" s="212">
        <v>-0.14629678872801444</v>
      </c>
      <c r="R85" s="212">
        <v>-9.5378462597132119E-3</v>
      </c>
      <c r="S85" s="212">
        <v>0.18545950284427803</v>
      </c>
      <c r="T85" s="212">
        <v>-0.10283475374452833</v>
      </c>
      <c r="U85" s="212">
        <v>-0.10288666601769803</v>
      </c>
      <c r="V85" s="19">
        <v>-1.4035926654414999E-2</v>
      </c>
    </row>
    <row r="86" spans="1:22" s="18" customFormat="1" ht="15" customHeight="1">
      <c r="A86" s="210" t="s">
        <v>43</v>
      </c>
      <c r="B86" s="210" t="s">
        <v>16</v>
      </c>
      <c r="C86" s="210" t="s">
        <v>46</v>
      </c>
      <c r="D86" s="210" t="s">
        <v>84</v>
      </c>
      <c r="E86" s="210" t="s">
        <v>86</v>
      </c>
      <c r="F86" s="210" t="s">
        <v>5</v>
      </c>
      <c r="G86" s="211">
        <v>29.629896166766041</v>
      </c>
      <c r="H86" s="211">
        <v>33.781782386840668</v>
      </c>
      <c r="I86" s="211">
        <v>30.238055218612203</v>
      </c>
      <c r="J86" s="211">
        <v>30.661172752768778</v>
      </c>
      <c r="K86" s="211">
        <v>37.253472093819163</v>
      </c>
      <c r="L86" s="211">
        <v>34.490303839970593</v>
      </c>
      <c r="M86" s="211">
        <v>32.022169325712262</v>
      </c>
      <c r="N86" s="24">
        <v>6.368535119295754E-2</v>
      </c>
      <c r="O86" s="25">
        <v>6.4324198431655225E-2</v>
      </c>
      <c r="P86" s="22">
        <v>0.14012489941600026</v>
      </c>
      <c r="Q86" s="212">
        <v>-0.10490053862903592</v>
      </c>
      <c r="R86" s="212">
        <v>1.3992881853596817E-2</v>
      </c>
      <c r="S86" s="212">
        <v>0.21500480083414564</v>
      </c>
      <c r="T86" s="212">
        <v>-7.4172099902253485E-2</v>
      </c>
      <c r="U86" s="212">
        <v>-7.1560242719521217E-2</v>
      </c>
      <c r="V86" s="19">
        <v>1.4434996862578986E-2</v>
      </c>
    </row>
    <row r="87" spans="1:22" s="20" customFormat="1" ht="15" customHeight="1">
      <c r="A87" s="192" t="s">
        <v>43</v>
      </c>
      <c r="B87" s="192" t="s">
        <v>16</v>
      </c>
      <c r="C87" s="192" t="s">
        <v>46</v>
      </c>
      <c r="D87" s="192" t="s">
        <v>84</v>
      </c>
      <c r="E87" s="192" t="s">
        <v>86</v>
      </c>
      <c r="F87" s="192" t="s">
        <v>65</v>
      </c>
      <c r="G87" s="213">
        <v>415.34944762812586</v>
      </c>
      <c r="H87" s="213">
        <v>508.97150084050429</v>
      </c>
      <c r="I87" s="213">
        <v>474.80393296403759</v>
      </c>
      <c r="J87" s="213">
        <v>484.65659305748875</v>
      </c>
      <c r="K87" s="213">
        <v>587.62171475551986</v>
      </c>
      <c r="L87" s="213">
        <v>541.25016039320735</v>
      </c>
      <c r="M87" s="214">
        <v>497.82461509778432</v>
      </c>
      <c r="N87" s="26">
        <v>0.99999999999999978</v>
      </c>
      <c r="O87" s="27">
        <v>1</v>
      </c>
      <c r="P87" s="23">
        <v>0.22540550793316783</v>
      </c>
      <c r="Q87" s="193">
        <v>-6.713061108538132E-2</v>
      </c>
      <c r="R87" s="193">
        <v>2.0751007751651063E-2</v>
      </c>
      <c r="S87" s="193">
        <v>0.21244964614732398</v>
      </c>
      <c r="T87" s="193">
        <v>-7.8913956373455996E-2</v>
      </c>
      <c r="U87" s="193">
        <v>-8.0231930580630717E-2</v>
      </c>
      <c r="V87" s="21">
        <v>1.1906800838110465E-2</v>
      </c>
    </row>
    <row r="88" spans="1:22" s="18" customFormat="1" ht="15" customHeight="1">
      <c r="A88" s="210" t="s">
        <v>43</v>
      </c>
      <c r="B88" s="210" t="s">
        <v>16</v>
      </c>
      <c r="C88" s="210" t="s">
        <v>46</v>
      </c>
      <c r="D88" s="210" t="s">
        <v>15</v>
      </c>
      <c r="E88" s="210" t="s">
        <v>87</v>
      </c>
      <c r="F88" s="210" t="s">
        <v>8</v>
      </c>
      <c r="G88" s="211">
        <v>234.40712635144811</v>
      </c>
      <c r="H88" s="211">
        <v>277.71468662623505</v>
      </c>
      <c r="I88" s="211">
        <v>259.81188844247413</v>
      </c>
      <c r="J88" s="211">
        <v>268.22406131113257</v>
      </c>
      <c r="K88" s="211">
        <v>331.4254466252392</v>
      </c>
      <c r="L88" s="211">
        <v>312.64265808522435</v>
      </c>
      <c r="M88" s="215">
        <v>295.4681257384878</v>
      </c>
      <c r="N88" s="24">
        <v>0.24963497983185876</v>
      </c>
      <c r="O88" s="25">
        <v>0.26016672771054317</v>
      </c>
      <c r="P88" s="22">
        <v>0.18475359921376988</v>
      </c>
      <c r="Q88" s="212">
        <v>-6.4464715212759205E-2</v>
      </c>
      <c r="R88" s="212">
        <v>3.237793666443789E-2</v>
      </c>
      <c r="S88" s="212">
        <v>0.23562906700154218</v>
      </c>
      <c r="T88" s="212">
        <v>-5.667274112857601E-2</v>
      </c>
      <c r="U88" s="212">
        <v>-5.4933426077943825E-2</v>
      </c>
      <c r="V88" s="19">
        <v>3.2673195472532779E-2</v>
      </c>
    </row>
    <row r="89" spans="1:22" s="18" customFormat="1" ht="15" customHeight="1">
      <c r="A89" s="210" t="s">
        <v>43</v>
      </c>
      <c r="B89" s="210" t="s">
        <v>16</v>
      </c>
      <c r="C89" s="210" t="s">
        <v>46</v>
      </c>
      <c r="D89" s="210" t="s">
        <v>15</v>
      </c>
      <c r="E89" s="210" t="s">
        <v>87</v>
      </c>
      <c r="F89" s="210" t="s">
        <v>37</v>
      </c>
      <c r="G89" s="211">
        <v>249.80155659558289</v>
      </c>
      <c r="H89" s="211">
        <v>312.77883797455922</v>
      </c>
      <c r="I89" s="211">
        <v>296.27688757909863</v>
      </c>
      <c r="J89" s="211">
        <v>305.12003642802063</v>
      </c>
      <c r="K89" s="211">
        <v>372.40903964891925</v>
      </c>
      <c r="L89" s="211">
        <v>345.21844420422519</v>
      </c>
      <c r="M89" s="215">
        <v>319.30731124701765</v>
      </c>
      <c r="N89" s="24">
        <v>0.28467163415360863</v>
      </c>
      <c r="O89" s="25">
        <v>0.28115769879934416</v>
      </c>
      <c r="P89" s="22">
        <v>0.25210924318191341</v>
      </c>
      <c r="Q89" s="212">
        <v>-5.2759165237396322E-2</v>
      </c>
      <c r="R89" s="212">
        <v>2.9847582513708781E-2</v>
      </c>
      <c r="S89" s="212">
        <v>0.22053288931345705</v>
      </c>
      <c r="T89" s="212">
        <v>-7.3012715991876642E-2</v>
      </c>
      <c r="U89" s="212">
        <v>-7.5057209115625856E-2</v>
      </c>
      <c r="V89" s="19">
        <v>1.8891108381321242E-2</v>
      </c>
    </row>
    <row r="90" spans="1:22" s="18" customFormat="1" ht="15" customHeight="1">
      <c r="A90" s="210" t="s">
        <v>43</v>
      </c>
      <c r="B90" s="210" t="s">
        <v>16</v>
      </c>
      <c r="C90" s="210" t="s">
        <v>46</v>
      </c>
      <c r="D90" s="210" t="s">
        <v>15</v>
      </c>
      <c r="E90" s="210" t="s">
        <v>87</v>
      </c>
      <c r="F90" s="210" t="s">
        <v>10</v>
      </c>
      <c r="G90" s="211">
        <v>117.26489749686179</v>
      </c>
      <c r="H90" s="211">
        <v>147.84659196792325</v>
      </c>
      <c r="I90" s="211">
        <v>139.25173781982548</v>
      </c>
      <c r="J90" s="211">
        <v>142.5729354211835</v>
      </c>
      <c r="K90" s="211">
        <v>173.22082772883471</v>
      </c>
      <c r="L90" s="211">
        <v>159.82256433762774</v>
      </c>
      <c r="M90" s="215">
        <v>147.20629671684941</v>
      </c>
      <c r="N90" s="24">
        <v>0.13379720601161105</v>
      </c>
      <c r="O90" s="25">
        <v>0.12961865317786206</v>
      </c>
      <c r="P90" s="22">
        <v>0.26079155078679772</v>
      </c>
      <c r="Q90" s="212">
        <v>-5.8133596680825073E-2</v>
      </c>
      <c r="R90" s="212">
        <v>2.3850313492354669E-2</v>
      </c>
      <c r="S90" s="212">
        <v>0.21496290454504829</v>
      </c>
      <c r="T90" s="212">
        <v>-7.7347877659267539E-2</v>
      </c>
      <c r="U90" s="212">
        <v>-7.8939214078221576E-2</v>
      </c>
      <c r="V90" s="19">
        <v>1.3984790805690039E-2</v>
      </c>
    </row>
    <row r="91" spans="1:22" s="18" customFormat="1" ht="15" customHeight="1">
      <c r="A91" s="210" t="s">
        <v>43</v>
      </c>
      <c r="B91" s="210" t="s">
        <v>16</v>
      </c>
      <c r="C91" s="210" t="s">
        <v>46</v>
      </c>
      <c r="D91" s="210" t="s">
        <v>15</v>
      </c>
      <c r="E91" s="210" t="s">
        <v>87</v>
      </c>
      <c r="F91" s="210" t="s">
        <v>11</v>
      </c>
      <c r="G91" s="211">
        <v>103.78198455066678</v>
      </c>
      <c r="H91" s="211">
        <v>134.68868101386806</v>
      </c>
      <c r="I91" s="211">
        <v>128.25094987185088</v>
      </c>
      <c r="J91" s="211">
        <v>131.84065695691388</v>
      </c>
      <c r="K91" s="211">
        <v>161.25026188934498</v>
      </c>
      <c r="L91" s="211">
        <v>150.40955670916702</v>
      </c>
      <c r="M91" s="215">
        <v>140.77178945084023</v>
      </c>
      <c r="N91" s="24">
        <v>0.12322732218531632</v>
      </c>
      <c r="O91" s="25">
        <v>0.12395291615244436</v>
      </c>
      <c r="P91" s="22">
        <v>0.29780406105177648</v>
      </c>
      <c r="Q91" s="212">
        <v>-4.7797120690151629E-2</v>
      </c>
      <c r="R91" s="212">
        <v>2.7989711488685787E-2</v>
      </c>
      <c r="S91" s="212">
        <v>0.2230693142104283</v>
      </c>
      <c r="T91" s="212">
        <v>-6.7229070223880916E-2</v>
      </c>
      <c r="U91" s="212">
        <v>-6.4076827757443944E-2</v>
      </c>
      <c r="V91" s="19">
        <v>2.3561071438366055E-2</v>
      </c>
    </row>
    <row r="92" spans="1:22" s="18" customFormat="1" ht="15" customHeight="1">
      <c r="A92" s="210" t="s">
        <v>43</v>
      </c>
      <c r="B92" s="210" t="s">
        <v>16</v>
      </c>
      <c r="C92" s="210" t="s">
        <v>46</v>
      </c>
      <c r="D92" s="210" t="s">
        <v>15</v>
      </c>
      <c r="E92" s="210" t="s">
        <v>87</v>
      </c>
      <c r="F92" s="210" t="s">
        <v>38</v>
      </c>
      <c r="G92" s="211">
        <v>27.469621845666033</v>
      </c>
      <c r="H92" s="211">
        <v>34.982789005085458</v>
      </c>
      <c r="I92" s="211">
        <v>32.858146307302086</v>
      </c>
      <c r="J92" s="211">
        <v>33.496864449480121</v>
      </c>
      <c r="K92" s="211">
        <v>40.729358614237995</v>
      </c>
      <c r="L92" s="211">
        <v>37.801966953499111</v>
      </c>
      <c r="M92" s="215">
        <v>35.226193839586877</v>
      </c>
      <c r="N92" s="24">
        <v>3.1571082985880281E-2</v>
      </c>
      <c r="O92" s="25">
        <v>3.1017503353488858E-2</v>
      </c>
      <c r="P92" s="22">
        <v>0.27350821214907994</v>
      </c>
      <c r="Q92" s="212">
        <v>-6.0733942553137021E-2</v>
      </c>
      <c r="R92" s="212">
        <v>1.9438654153052237E-2</v>
      </c>
      <c r="S92" s="212">
        <v>0.21591555757900571</v>
      </c>
      <c r="T92" s="212">
        <v>-7.1874239132151185E-2</v>
      </c>
      <c r="U92" s="212">
        <v>-6.8138600223653478E-2</v>
      </c>
      <c r="V92" s="19">
        <v>1.7549781517333773E-2</v>
      </c>
    </row>
    <row r="93" spans="1:22" s="18" customFormat="1" ht="15" customHeight="1">
      <c r="A93" s="210" t="s">
        <v>43</v>
      </c>
      <c r="B93" s="210" t="s">
        <v>16</v>
      </c>
      <c r="C93" s="210" t="s">
        <v>46</v>
      </c>
      <c r="D93" s="210" t="s">
        <v>15</v>
      </c>
      <c r="E93" s="210" t="s">
        <v>87</v>
      </c>
      <c r="F93" s="210" t="s">
        <v>0</v>
      </c>
      <c r="G93" s="211">
        <v>24.91266008957049</v>
      </c>
      <c r="H93" s="211">
        <v>31.717645985801308</v>
      </c>
      <c r="I93" s="211">
        <v>30.050868737832495</v>
      </c>
      <c r="J93" s="211">
        <v>30.913516339993759</v>
      </c>
      <c r="K93" s="211">
        <v>37.837424794157627</v>
      </c>
      <c r="L93" s="211">
        <v>35.231211150458954</v>
      </c>
      <c r="M93" s="215">
        <v>32.865494080816582</v>
      </c>
      <c r="N93" s="24">
        <v>2.8873767310150004E-2</v>
      </c>
      <c r="O93" s="25">
        <v>2.8938850944497951E-2</v>
      </c>
      <c r="P93" s="22">
        <v>0.27315372472326538</v>
      </c>
      <c r="Q93" s="212">
        <v>-5.2550471391066056E-2</v>
      </c>
      <c r="R93" s="212">
        <v>2.8706245056910218E-2</v>
      </c>
      <c r="S93" s="212">
        <v>0.2239767349017554</v>
      </c>
      <c r="T93" s="212">
        <v>-6.8879255337194412E-2</v>
      </c>
      <c r="U93" s="212">
        <v>-6.7148332185893445E-2</v>
      </c>
      <c r="V93" s="19">
        <v>2.2635308504311391E-2</v>
      </c>
    </row>
    <row r="94" spans="1:22" s="18" customFormat="1" ht="15" customHeight="1">
      <c r="A94" s="210" t="s">
        <v>43</v>
      </c>
      <c r="B94" s="210" t="s">
        <v>16</v>
      </c>
      <c r="C94" s="210" t="s">
        <v>46</v>
      </c>
      <c r="D94" s="210" t="s">
        <v>15</v>
      </c>
      <c r="E94" s="210" t="s">
        <v>87</v>
      </c>
      <c r="F94" s="210" t="s">
        <v>1</v>
      </c>
      <c r="G94" s="211">
        <v>42.157337426473227</v>
      </c>
      <c r="H94" s="211">
        <v>50.287546631010585</v>
      </c>
      <c r="I94" s="211">
        <v>46.892069177886427</v>
      </c>
      <c r="J94" s="211">
        <v>47.930445566273917</v>
      </c>
      <c r="K94" s="211">
        <v>58.495385177614004</v>
      </c>
      <c r="L94" s="211">
        <v>54.366247818212997</v>
      </c>
      <c r="M94" s="215">
        <v>50.625177596406814</v>
      </c>
      <c r="N94" s="24">
        <v>4.5055292941637848E-2</v>
      </c>
      <c r="O94" s="25">
        <v>4.4576675612988483E-2</v>
      </c>
      <c r="P94" s="22">
        <v>0.19285395380382564</v>
      </c>
      <c r="Q94" s="212">
        <v>-6.7521238966752106E-2</v>
      </c>
      <c r="R94" s="212">
        <v>2.2143966060622633E-2</v>
      </c>
      <c r="S94" s="212">
        <v>0.22042231167519266</v>
      </c>
      <c r="T94" s="212">
        <v>-7.0589113087526356E-2</v>
      </c>
      <c r="U94" s="212">
        <v>-6.8812367451132173E-2</v>
      </c>
      <c r="V94" s="19">
        <v>1.933465787486166E-2</v>
      </c>
    </row>
    <row r="95" spans="1:22" s="18" customFormat="1" ht="15" customHeight="1">
      <c r="A95" s="210" t="s">
        <v>43</v>
      </c>
      <c r="B95" s="210" t="s">
        <v>16</v>
      </c>
      <c r="C95" s="210" t="s">
        <v>46</v>
      </c>
      <c r="D95" s="210" t="s">
        <v>15</v>
      </c>
      <c r="E95" s="210" t="s">
        <v>87</v>
      </c>
      <c r="F95" s="210" t="s">
        <v>2</v>
      </c>
      <c r="G95" s="211">
        <v>58.667795856936287</v>
      </c>
      <c r="H95" s="211">
        <v>65.053763729180631</v>
      </c>
      <c r="I95" s="211">
        <v>58.916677851337795</v>
      </c>
      <c r="J95" s="211">
        <v>59.82157130415159</v>
      </c>
      <c r="K95" s="211">
        <v>72.572032689865665</v>
      </c>
      <c r="L95" s="211">
        <v>66.704788705010216</v>
      </c>
      <c r="M95" s="215">
        <v>61.356091030752907</v>
      </c>
      <c r="N95" s="24">
        <v>5.6608894132399584E-2</v>
      </c>
      <c r="O95" s="25">
        <v>5.4025500681956877E-2</v>
      </c>
      <c r="P95" s="22">
        <v>0.10884963000513559</v>
      </c>
      <c r="Q95" s="212">
        <v>-9.4338675059472021E-2</v>
      </c>
      <c r="R95" s="212">
        <v>1.535886757052185E-2</v>
      </c>
      <c r="S95" s="212">
        <v>0.21314153252322199</v>
      </c>
      <c r="T95" s="212">
        <v>-8.0847177175385698E-2</v>
      </c>
      <c r="U95" s="212">
        <v>-8.0184613100432012E-2</v>
      </c>
      <c r="V95" s="19">
        <v>1.0194171005950547E-2</v>
      </c>
    </row>
    <row r="96" spans="1:22" s="18" customFormat="1" ht="15" customHeight="1">
      <c r="A96" s="210" t="s">
        <v>43</v>
      </c>
      <c r="B96" s="210" t="s">
        <v>16</v>
      </c>
      <c r="C96" s="210" t="s">
        <v>46</v>
      </c>
      <c r="D96" s="210" t="s">
        <v>15</v>
      </c>
      <c r="E96" s="210" t="s">
        <v>87</v>
      </c>
      <c r="F96" s="210" t="s">
        <v>5</v>
      </c>
      <c r="G96" s="211">
        <v>46.95006138765234</v>
      </c>
      <c r="H96" s="211">
        <v>53.111147553822988</v>
      </c>
      <c r="I96" s="211">
        <v>48.457931994005847</v>
      </c>
      <c r="J96" s="211">
        <v>49.465982342515446</v>
      </c>
      <c r="K96" s="211">
        <v>60.561291434109137</v>
      </c>
      <c r="L96" s="211">
        <v>56.524146064763606</v>
      </c>
      <c r="M96" s="215">
        <v>52.861117013069972</v>
      </c>
      <c r="N96" s="24">
        <v>4.6559820447537474E-2</v>
      </c>
      <c r="O96" s="25">
        <v>4.654547356687383E-2</v>
      </c>
      <c r="P96" s="22">
        <v>0.1312263708304966</v>
      </c>
      <c r="Q96" s="212">
        <v>-8.761278515214832E-2</v>
      </c>
      <c r="R96" s="212">
        <v>2.0802587048788901E-2</v>
      </c>
      <c r="S96" s="212">
        <v>0.22430180431406099</v>
      </c>
      <c r="T96" s="212">
        <v>-6.6662141340528613E-2</v>
      </c>
      <c r="U96" s="212">
        <v>-6.4804677411608336E-2</v>
      </c>
      <c r="V96" s="19">
        <v>2.1981101703523187E-2</v>
      </c>
    </row>
    <row r="97" spans="1:22" s="20" customFormat="1" ht="15" customHeight="1">
      <c r="A97" s="192" t="s">
        <v>43</v>
      </c>
      <c r="B97" s="192" t="s">
        <v>16</v>
      </c>
      <c r="C97" s="192" t="s">
        <v>46</v>
      </c>
      <c r="D97" s="192" t="s">
        <v>15</v>
      </c>
      <c r="E97" s="192" t="s">
        <v>87</v>
      </c>
      <c r="F97" s="192" t="s">
        <v>65</v>
      </c>
      <c r="G97" s="213">
        <v>905.41304160085792</v>
      </c>
      <c r="H97" s="213">
        <v>1108.1816904874865</v>
      </c>
      <c r="I97" s="213">
        <v>1040.7671577816138</v>
      </c>
      <c r="J97" s="213">
        <v>1069.3860701196654</v>
      </c>
      <c r="K97" s="213">
        <v>1308.5010686023227</v>
      </c>
      <c r="L97" s="213">
        <v>1218.721584028189</v>
      </c>
      <c r="M97" s="214">
        <v>1135.6875967138285</v>
      </c>
      <c r="N97" s="26">
        <v>0.99999999999999989</v>
      </c>
      <c r="O97" s="27">
        <v>0.99999999999999978</v>
      </c>
      <c r="P97" s="23">
        <v>0.22395154428979058</v>
      </c>
      <c r="Q97" s="193">
        <v>-6.0833465563049693E-2</v>
      </c>
      <c r="R97" s="193">
        <v>2.7497901066606101E-2</v>
      </c>
      <c r="S97" s="193">
        <v>0.22360025547733198</v>
      </c>
      <c r="T97" s="193">
        <v>-6.8612465613063445E-2</v>
      </c>
      <c r="U97" s="193">
        <v>-6.8132039673829192E-2</v>
      </c>
      <c r="V97" s="21">
        <v>2.2059844840687681E-2</v>
      </c>
    </row>
    <row r="98" spans="1:22" s="18" customFormat="1" ht="15" customHeight="1">
      <c r="A98" s="201" t="s">
        <v>43</v>
      </c>
      <c r="B98" s="201" t="s">
        <v>16</v>
      </c>
      <c r="C98" s="201" t="s">
        <v>273</v>
      </c>
      <c r="D98" s="201" t="s">
        <v>274</v>
      </c>
      <c r="E98" s="201" t="s">
        <v>274</v>
      </c>
      <c r="F98" s="201" t="s">
        <v>8</v>
      </c>
      <c r="G98" s="194">
        <v>239.638324227243</v>
      </c>
      <c r="H98" s="194">
        <v>273.41889289287622</v>
      </c>
      <c r="I98" s="194">
        <v>265.06953953822517</v>
      </c>
      <c r="J98" s="194">
        <v>283.88603170592791</v>
      </c>
      <c r="K98" s="194">
        <v>364.05826615633487</v>
      </c>
      <c r="L98" s="194">
        <v>355.54522018315799</v>
      </c>
      <c r="M98" s="194">
        <v>346.31911425966103</v>
      </c>
      <c r="N98" s="197">
        <v>0.35057165412409313</v>
      </c>
      <c r="O98" s="198">
        <v>0.36986275341554159</v>
      </c>
      <c r="P98" s="203">
        <v>0.14096480091222774</v>
      </c>
      <c r="Q98" s="204">
        <v>-3.0536855980622613E-2</v>
      </c>
      <c r="R98" s="204">
        <v>7.0987002884159267E-2</v>
      </c>
      <c r="S98" s="204">
        <v>0.28240993038169582</v>
      </c>
      <c r="T98" s="204">
        <v>-2.3383745857651239E-2</v>
      </c>
      <c r="U98" s="204">
        <v>-2.5949177206612828E-2</v>
      </c>
      <c r="V98" s="205">
        <v>6.9126660610014934E-2</v>
      </c>
    </row>
    <row r="99" spans="1:22" s="18" customFormat="1" ht="15" customHeight="1">
      <c r="A99" s="201" t="s">
        <v>43</v>
      </c>
      <c r="B99" s="201" t="s">
        <v>16</v>
      </c>
      <c r="C99" s="201" t="s">
        <v>273</v>
      </c>
      <c r="D99" s="201" t="s">
        <v>274</v>
      </c>
      <c r="E99" s="201" t="s">
        <v>274</v>
      </c>
      <c r="F99" s="201" t="s">
        <v>37</v>
      </c>
      <c r="G99" s="194">
        <v>113.28655378734825</v>
      </c>
      <c r="H99" s="194">
        <v>135.35746834422827</v>
      </c>
      <c r="I99" s="194">
        <v>130.43715743556038</v>
      </c>
      <c r="J99" s="194">
        <v>137.10627635099272</v>
      </c>
      <c r="K99" s="194">
        <v>171.1115078562955</v>
      </c>
      <c r="L99" s="194">
        <v>162.18453437603424</v>
      </c>
      <c r="M99" s="194">
        <v>153.61584600738408</v>
      </c>
      <c r="N99" s="197">
        <v>0.17251159873401775</v>
      </c>
      <c r="O99" s="198">
        <v>0.16405903524559481</v>
      </c>
      <c r="P99" s="203">
        <v>0.19482377933668649</v>
      </c>
      <c r="Q99" s="204">
        <v>-3.6350494500643427E-2</v>
      </c>
      <c r="R99" s="204">
        <v>5.1128980779323374E-2</v>
      </c>
      <c r="S99" s="204">
        <v>0.24802096891793068</v>
      </c>
      <c r="T99" s="204">
        <v>-5.2170503270641544E-2</v>
      </c>
      <c r="U99" s="204">
        <v>-5.2832956000497311E-2</v>
      </c>
      <c r="V99" s="205">
        <v>4.1738399048065977E-2</v>
      </c>
    </row>
    <row r="100" spans="1:22" s="18" customFormat="1" ht="15" customHeight="1">
      <c r="A100" s="201" t="s">
        <v>43</v>
      </c>
      <c r="B100" s="201" t="s">
        <v>16</v>
      </c>
      <c r="C100" s="201" t="s">
        <v>273</v>
      </c>
      <c r="D100" s="201" t="s">
        <v>274</v>
      </c>
      <c r="E100" s="201" t="s">
        <v>274</v>
      </c>
      <c r="F100" s="201" t="s">
        <v>10</v>
      </c>
      <c r="G100" s="194">
        <v>55.541016418785702</v>
      </c>
      <c r="H100" s="194">
        <v>69.112391399068272</v>
      </c>
      <c r="I100" s="194">
        <v>66.445789817282531</v>
      </c>
      <c r="J100" s="194">
        <v>69.530363583915261</v>
      </c>
      <c r="K100" s="194">
        <v>86.280038108553029</v>
      </c>
      <c r="L100" s="194">
        <v>81.405309768953614</v>
      </c>
      <c r="M100" s="194">
        <v>76.934323486228138</v>
      </c>
      <c r="N100" s="197">
        <v>8.7878865622986371E-2</v>
      </c>
      <c r="O100" s="198">
        <v>8.2164511126126827E-2</v>
      </c>
      <c r="P100" s="203">
        <v>0.24434869678928495</v>
      </c>
      <c r="Q100" s="204">
        <v>-3.8583552497673979E-2</v>
      </c>
      <c r="R100" s="204">
        <v>4.6422411037853717E-2</v>
      </c>
      <c r="S100" s="204">
        <v>0.24089726647873499</v>
      </c>
      <c r="T100" s="204">
        <v>-5.6498912685530867E-2</v>
      </c>
      <c r="U100" s="204">
        <v>-5.4922538780518559E-2</v>
      </c>
      <c r="V100" s="205">
        <v>3.7320994603387003E-2</v>
      </c>
    </row>
    <row r="101" spans="1:22" s="18" customFormat="1" ht="15" customHeight="1">
      <c r="A101" s="201" t="s">
        <v>43</v>
      </c>
      <c r="B101" s="201" t="s">
        <v>16</v>
      </c>
      <c r="C101" s="201" t="s">
        <v>273</v>
      </c>
      <c r="D101" s="201" t="s">
        <v>274</v>
      </c>
      <c r="E101" s="201" t="s">
        <v>274</v>
      </c>
      <c r="F101" s="201" t="s">
        <v>11</v>
      </c>
      <c r="G101" s="194">
        <v>99.298190757162828</v>
      </c>
      <c r="H101" s="194">
        <v>130.84705557702782</v>
      </c>
      <c r="I101" s="194">
        <v>127.38348526840514</v>
      </c>
      <c r="J101" s="194">
        <v>133.99403133433253</v>
      </c>
      <c r="K101" s="194">
        <v>167.62422573496377</v>
      </c>
      <c r="L101" s="194">
        <v>159.71120795057413</v>
      </c>
      <c r="M101" s="194">
        <v>152.50277989505827</v>
      </c>
      <c r="N101" s="197">
        <v>0.16847291928160962</v>
      </c>
      <c r="O101" s="198">
        <v>0.1628703001163819</v>
      </c>
      <c r="P101" s="203">
        <v>0.31771842547482887</v>
      </c>
      <c r="Q101" s="204">
        <v>-2.6470372553272448E-2</v>
      </c>
      <c r="R101" s="204">
        <v>5.1894843762506193E-2</v>
      </c>
      <c r="S101" s="204">
        <v>0.25098277935021995</v>
      </c>
      <c r="T101" s="204">
        <v>-4.7206886413311056E-2</v>
      </c>
      <c r="U101" s="204">
        <v>-4.5134140227319985E-2</v>
      </c>
      <c r="V101" s="205">
        <v>4.6022817789985293E-2</v>
      </c>
    </row>
    <row r="102" spans="1:22" s="18" customFormat="1" ht="15" customHeight="1">
      <c r="A102" s="201" t="s">
        <v>43</v>
      </c>
      <c r="B102" s="201" t="s">
        <v>16</v>
      </c>
      <c r="C102" s="201" t="s">
        <v>273</v>
      </c>
      <c r="D102" s="201" t="s">
        <v>274</v>
      </c>
      <c r="E102" s="201" t="s">
        <v>274</v>
      </c>
      <c r="F102" s="201" t="s">
        <v>38</v>
      </c>
      <c r="G102" s="194">
        <v>24.759458963243638</v>
      </c>
      <c r="H102" s="194">
        <v>32.149561784046668</v>
      </c>
      <c r="I102" s="194">
        <v>31.049551948478097</v>
      </c>
      <c r="J102" s="194">
        <v>32.5783618618932</v>
      </c>
      <c r="K102" s="194">
        <v>40.778487731868175</v>
      </c>
      <c r="L102" s="194">
        <v>38.90424551619266</v>
      </c>
      <c r="M102" s="194">
        <v>37.224115715648132</v>
      </c>
      <c r="N102" s="197">
        <v>4.1065045819118746E-2</v>
      </c>
      <c r="O102" s="198">
        <v>3.9754704159140355E-2</v>
      </c>
      <c r="P102" s="203">
        <v>0.29847594132706701</v>
      </c>
      <c r="Q102" s="204">
        <v>-3.4215391269016293E-2</v>
      </c>
      <c r="R102" s="204">
        <v>4.923774474916498E-2</v>
      </c>
      <c r="S102" s="204">
        <v>0.25170467148523623</v>
      </c>
      <c r="T102" s="204">
        <v>-4.5961542958612545E-2</v>
      </c>
      <c r="U102" s="204">
        <v>-4.3186284125346308E-2</v>
      </c>
      <c r="V102" s="205">
        <v>4.6386825386299346E-2</v>
      </c>
    </row>
    <row r="103" spans="1:22" s="18" customFormat="1" ht="15" customHeight="1">
      <c r="A103" s="201" t="s">
        <v>43</v>
      </c>
      <c r="B103" s="201" t="s">
        <v>16</v>
      </c>
      <c r="C103" s="201" t="s">
        <v>273</v>
      </c>
      <c r="D103" s="201" t="s">
        <v>274</v>
      </c>
      <c r="E103" s="201" t="s">
        <v>274</v>
      </c>
      <c r="F103" s="201" t="s">
        <v>0</v>
      </c>
      <c r="G103" s="194">
        <v>20.506535793653082</v>
      </c>
      <c r="H103" s="194">
        <v>26.328023767434747</v>
      </c>
      <c r="I103" s="194">
        <v>25.224993127788402</v>
      </c>
      <c r="J103" s="194">
        <v>26.549110225917161</v>
      </c>
      <c r="K103" s="194">
        <v>33.333845291000031</v>
      </c>
      <c r="L103" s="194">
        <v>31.823364176474808</v>
      </c>
      <c r="M103" s="194">
        <v>30.396486757837014</v>
      </c>
      <c r="N103" s="197">
        <v>3.3361689092919727E-2</v>
      </c>
      <c r="O103" s="198">
        <v>3.2462915916282031E-2</v>
      </c>
      <c r="P103" s="203">
        <v>0.28388451527651282</v>
      </c>
      <c r="Q103" s="204">
        <v>-4.1895686869239612E-2</v>
      </c>
      <c r="R103" s="204">
        <v>5.2492267943180737E-2</v>
      </c>
      <c r="S103" s="204">
        <v>0.25555414126307063</v>
      </c>
      <c r="T103" s="204">
        <v>-4.5313737474297455E-2</v>
      </c>
      <c r="U103" s="204">
        <v>-4.4837416016896281E-2</v>
      </c>
      <c r="V103" s="205">
        <v>4.7726873652455648E-2</v>
      </c>
    </row>
    <row r="104" spans="1:22" s="18" customFormat="1" ht="15" customHeight="1">
      <c r="A104" s="201" t="s">
        <v>43</v>
      </c>
      <c r="B104" s="201" t="s">
        <v>16</v>
      </c>
      <c r="C104" s="201" t="s">
        <v>273</v>
      </c>
      <c r="D104" s="201" t="s">
        <v>274</v>
      </c>
      <c r="E104" s="201" t="s">
        <v>274</v>
      </c>
      <c r="F104" s="201" t="s">
        <v>1</v>
      </c>
      <c r="G104" s="194">
        <v>35.259949979770127</v>
      </c>
      <c r="H104" s="194">
        <v>40.590310970300827</v>
      </c>
      <c r="I104" s="194">
        <v>39.483703910974846</v>
      </c>
      <c r="J104" s="194">
        <v>41.955802351786154</v>
      </c>
      <c r="K104" s="194">
        <v>53.097351888636581</v>
      </c>
      <c r="L104" s="194">
        <v>51.01386272116472</v>
      </c>
      <c r="M104" s="194">
        <v>48.957749350320142</v>
      </c>
      <c r="N104" s="197">
        <v>5.221975869098406E-2</v>
      </c>
      <c r="O104" s="198">
        <v>5.2286019541389527E-2</v>
      </c>
      <c r="P104" s="203">
        <v>0.15117324311545866</v>
      </c>
      <c r="Q104" s="204">
        <v>-2.7262837679062457E-2</v>
      </c>
      <c r="R104" s="204">
        <v>6.261060123399842E-2</v>
      </c>
      <c r="S104" s="204">
        <v>0.26555443853586813</v>
      </c>
      <c r="T104" s="204">
        <v>-3.9239040994768493E-2</v>
      </c>
      <c r="U104" s="204">
        <v>-4.0304992822892682E-2</v>
      </c>
      <c r="V104" s="205">
        <v>5.5239135652606741E-2</v>
      </c>
    </row>
    <row r="105" spans="1:22" s="18" customFormat="1" ht="15" customHeight="1">
      <c r="A105" s="201" t="s">
        <v>43</v>
      </c>
      <c r="B105" s="201" t="s">
        <v>16</v>
      </c>
      <c r="C105" s="201" t="s">
        <v>273</v>
      </c>
      <c r="D105" s="201" t="s">
        <v>274</v>
      </c>
      <c r="E105" s="201" t="s">
        <v>274</v>
      </c>
      <c r="F105" s="201" t="s">
        <v>2</v>
      </c>
      <c r="G105" s="194">
        <v>46.607772905431261</v>
      </c>
      <c r="H105" s="194">
        <v>51.110152262591903</v>
      </c>
      <c r="I105" s="194">
        <v>49.333060298499973</v>
      </c>
      <c r="J105" s="194">
        <v>52.60175946425089</v>
      </c>
      <c r="K105" s="194">
        <v>67.109328160056279</v>
      </c>
      <c r="L105" s="194">
        <v>64.846067708979987</v>
      </c>
      <c r="M105" s="194">
        <v>62.293112229531104</v>
      </c>
      <c r="N105" s="197">
        <v>6.5246171182014367E-2</v>
      </c>
      <c r="O105" s="198">
        <v>6.6527953726409114E-2</v>
      </c>
      <c r="P105" s="203">
        <v>9.6601469593840417E-2</v>
      </c>
      <c r="Q105" s="204">
        <v>-3.4769842886823166E-2</v>
      </c>
      <c r="R105" s="204">
        <v>6.6257782225002337E-2</v>
      </c>
      <c r="S105" s="204">
        <v>0.27580006531273904</v>
      </c>
      <c r="T105" s="204">
        <v>-3.3724975545551539E-2</v>
      </c>
      <c r="U105" s="204">
        <v>-3.9369472500725644E-2</v>
      </c>
      <c r="V105" s="205">
        <v>6.0047907380091914E-2</v>
      </c>
    </row>
    <row r="106" spans="1:22" s="18" customFormat="1" ht="15" customHeight="1">
      <c r="A106" s="201" t="s">
        <v>43</v>
      </c>
      <c r="B106" s="201" t="s">
        <v>16</v>
      </c>
      <c r="C106" s="201" t="s">
        <v>273</v>
      </c>
      <c r="D106" s="201" t="s">
        <v>274</v>
      </c>
      <c r="E106" s="201" t="s">
        <v>274</v>
      </c>
      <c r="F106" s="201" t="s">
        <v>5</v>
      </c>
      <c r="G106" s="194">
        <v>21.068293658088134</v>
      </c>
      <c r="H106" s="194">
        <v>22.551363361587491</v>
      </c>
      <c r="I106" s="194">
        <v>21.679313183952747</v>
      </c>
      <c r="J106" s="194">
        <v>23.084227750596224</v>
      </c>
      <c r="K106" s="194">
        <v>29.542383175601699</v>
      </c>
      <c r="L106" s="194">
        <v>28.831130306584924</v>
      </c>
      <c r="M106" s="194">
        <v>28.101403118037563</v>
      </c>
      <c r="N106" s="197">
        <v>2.867229745225619E-2</v>
      </c>
      <c r="O106" s="198">
        <v>3.0011806753133936E-2</v>
      </c>
      <c r="P106" s="203">
        <v>7.0393441802535595E-2</v>
      </c>
      <c r="Q106" s="204">
        <v>-3.8669510293117715E-2</v>
      </c>
      <c r="R106" s="204">
        <v>6.4804385393694597E-2</v>
      </c>
      <c r="S106" s="204">
        <v>0.27976484614429742</v>
      </c>
      <c r="T106" s="204">
        <v>-2.407567679252709E-2</v>
      </c>
      <c r="U106" s="204">
        <v>-2.5310391260681686E-2</v>
      </c>
      <c r="V106" s="205">
        <v>6.7015237529864047E-2</v>
      </c>
    </row>
    <row r="107" spans="1:22" s="20" customFormat="1" ht="15" customHeight="1">
      <c r="A107" s="206" t="s">
        <v>43</v>
      </c>
      <c r="B107" s="206" t="s">
        <v>16</v>
      </c>
      <c r="C107" s="206" t="s">
        <v>273</v>
      </c>
      <c r="D107" s="206" t="s">
        <v>274</v>
      </c>
      <c r="E107" s="206" t="s">
        <v>274</v>
      </c>
      <c r="F107" s="206" t="s">
        <v>65</v>
      </c>
      <c r="G107" s="195">
        <v>655.96609649072604</v>
      </c>
      <c r="H107" s="195">
        <v>781.46522035916223</v>
      </c>
      <c r="I107" s="195">
        <v>756.1065945291673</v>
      </c>
      <c r="J107" s="195">
        <v>801.28596462961195</v>
      </c>
      <c r="K107" s="195">
        <v>1012.9354341033099</v>
      </c>
      <c r="L107" s="195">
        <v>974.26494270811702</v>
      </c>
      <c r="M107" s="196">
        <v>936.34493081970538</v>
      </c>
      <c r="N107" s="199">
        <v>0.99999999999999989</v>
      </c>
      <c r="O107" s="200">
        <v>1</v>
      </c>
      <c r="P107" s="207">
        <v>0.19131952785338879</v>
      </c>
      <c r="Q107" s="208">
        <v>-3.2450101641554929E-2</v>
      </c>
      <c r="R107" s="208">
        <v>5.9752646554522171E-2</v>
      </c>
      <c r="S107" s="208">
        <v>0.26413724789442838</v>
      </c>
      <c r="T107" s="208">
        <v>-3.8176659728984208E-2</v>
      </c>
      <c r="U107" s="208">
        <v>-3.892166311866585E-2</v>
      </c>
      <c r="V107" s="209">
        <v>5.4904656683864239E-2</v>
      </c>
    </row>
    <row r="108" spans="1:22" s="18" customFormat="1" ht="15" customHeight="1">
      <c r="A108" s="201" t="s">
        <v>43</v>
      </c>
      <c r="B108" s="201" t="s">
        <v>16</v>
      </c>
      <c r="C108" s="201" t="s">
        <v>273</v>
      </c>
      <c r="D108" s="201" t="s">
        <v>183</v>
      </c>
      <c r="E108" s="201" t="s">
        <v>183</v>
      </c>
      <c r="F108" s="201" t="s">
        <v>8</v>
      </c>
      <c r="G108" s="194">
        <v>77.240258068192801</v>
      </c>
      <c r="H108" s="194">
        <v>95.517457464812011</v>
      </c>
      <c r="I108" s="194">
        <v>90.705351516163006</v>
      </c>
      <c r="J108" s="194">
        <v>93.640003761606181</v>
      </c>
      <c r="K108" s="194">
        <v>114.98643066844014</v>
      </c>
      <c r="L108" s="194">
        <v>107.30001857720613</v>
      </c>
      <c r="M108" s="202">
        <v>100.1463256330081</v>
      </c>
      <c r="N108" s="197">
        <v>0.39755984925681032</v>
      </c>
      <c r="O108" s="198">
        <v>0.40725836765628293</v>
      </c>
      <c r="P108" s="203">
        <v>0.23662789138382845</v>
      </c>
      <c r="Q108" s="204">
        <v>-5.037933458835786E-2</v>
      </c>
      <c r="R108" s="204">
        <v>3.2353683618328022E-2</v>
      </c>
      <c r="S108" s="204">
        <v>0.22796268741273074</v>
      </c>
      <c r="T108" s="204">
        <v>-6.6846253480095763E-2</v>
      </c>
      <c r="U108" s="204">
        <v>-6.6670006576473151E-2</v>
      </c>
      <c r="V108" s="205">
        <v>2.506292787995168E-2</v>
      </c>
    </row>
    <row r="109" spans="1:22" s="18" customFormat="1" ht="15" customHeight="1">
      <c r="A109" s="201" t="s">
        <v>43</v>
      </c>
      <c r="B109" s="201" t="s">
        <v>16</v>
      </c>
      <c r="C109" s="201" t="s">
        <v>273</v>
      </c>
      <c r="D109" s="201" t="s">
        <v>183</v>
      </c>
      <c r="E109" s="201" t="s">
        <v>183</v>
      </c>
      <c r="F109" s="201" t="s">
        <v>37</v>
      </c>
      <c r="G109" s="194">
        <v>44.60377998245108</v>
      </c>
      <c r="H109" s="194">
        <v>55.582355923467212</v>
      </c>
      <c r="I109" s="194">
        <v>52.405225077206296</v>
      </c>
      <c r="J109" s="194">
        <v>53.504387693454319</v>
      </c>
      <c r="K109" s="194">
        <v>64.809202763819258</v>
      </c>
      <c r="L109" s="194">
        <v>59.86510945842172</v>
      </c>
      <c r="M109" s="202">
        <v>55.367625883871469</v>
      </c>
      <c r="N109" s="197">
        <v>0.22969111561461567</v>
      </c>
      <c r="O109" s="198">
        <v>0.22515982284862934</v>
      </c>
      <c r="P109" s="203">
        <v>0.24613555051467717</v>
      </c>
      <c r="Q109" s="204">
        <v>-5.7160780493644259E-2</v>
      </c>
      <c r="R109" s="204">
        <v>2.0974294350013301E-2</v>
      </c>
      <c r="S109" s="204">
        <v>0.21128762626224695</v>
      </c>
      <c r="T109" s="204">
        <v>-7.6286902084184427E-2</v>
      </c>
      <c r="U109" s="204">
        <v>-7.5126958177098135E-2</v>
      </c>
      <c r="V109" s="205">
        <v>1.3842114841728481E-2</v>
      </c>
    </row>
    <row r="110" spans="1:22" s="18" customFormat="1" ht="15" customHeight="1">
      <c r="A110" s="201" t="s">
        <v>43</v>
      </c>
      <c r="B110" s="201" t="s">
        <v>16</v>
      </c>
      <c r="C110" s="201" t="s">
        <v>273</v>
      </c>
      <c r="D110" s="201" t="s">
        <v>183</v>
      </c>
      <c r="E110" s="201" t="s">
        <v>183</v>
      </c>
      <c r="F110" s="201" t="s">
        <v>10</v>
      </c>
      <c r="G110" s="194">
        <v>25.391273452682292</v>
      </c>
      <c r="H110" s="194">
        <v>32.050441953438245</v>
      </c>
      <c r="I110" s="194">
        <v>30.016102896827316</v>
      </c>
      <c r="J110" s="194">
        <v>30.470041219599722</v>
      </c>
      <c r="K110" s="194">
        <v>36.740430707802268</v>
      </c>
      <c r="L110" s="194">
        <v>33.866237113920477</v>
      </c>
      <c r="M110" s="202">
        <v>31.293983388350554</v>
      </c>
      <c r="N110" s="197">
        <v>0.13156001430426265</v>
      </c>
      <c r="O110" s="198">
        <v>0.12726115023836512</v>
      </c>
      <c r="P110" s="203">
        <v>0.26226209225644381</v>
      </c>
      <c r="Q110" s="204">
        <v>-6.3473042261518398E-2</v>
      </c>
      <c r="R110" s="204">
        <v>1.5123159869643965E-2</v>
      </c>
      <c r="S110" s="204">
        <v>0.20578867757386377</v>
      </c>
      <c r="T110" s="204">
        <v>-7.822971964428882E-2</v>
      </c>
      <c r="U110" s="204">
        <v>-7.5953337151608569E-2</v>
      </c>
      <c r="V110" s="205">
        <v>1.0477471841854546E-2</v>
      </c>
    </row>
    <row r="111" spans="1:22" s="18" customFormat="1" ht="15" customHeight="1">
      <c r="A111" s="201" t="s">
        <v>43</v>
      </c>
      <c r="B111" s="201" t="s">
        <v>16</v>
      </c>
      <c r="C111" s="201" t="s">
        <v>273</v>
      </c>
      <c r="D111" s="201" t="s">
        <v>183</v>
      </c>
      <c r="E111" s="201" t="s">
        <v>183</v>
      </c>
      <c r="F111" s="201" t="s">
        <v>11</v>
      </c>
      <c r="G111" s="194">
        <v>11.633202144922581</v>
      </c>
      <c r="H111" s="194">
        <v>14.965334107706438</v>
      </c>
      <c r="I111" s="194">
        <v>14.158718306831554</v>
      </c>
      <c r="J111" s="194">
        <v>14.46255436295068</v>
      </c>
      <c r="K111" s="194">
        <v>17.538828863766373</v>
      </c>
      <c r="L111" s="194">
        <v>16.241076054547953</v>
      </c>
      <c r="M111" s="202">
        <v>15.068826444777729</v>
      </c>
      <c r="N111" s="197">
        <v>6.2057395971069684E-2</v>
      </c>
      <c r="O111" s="198">
        <v>6.1279389149883005E-2</v>
      </c>
      <c r="P111" s="203">
        <v>0.28643291170163288</v>
      </c>
      <c r="Q111" s="204">
        <v>-5.3898950405625423E-2</v>
      </c>
      <c r="R111" s="204">
        <v>2.1459290984871426E-2</v>
      </c>
      <c r="S111" s="204">
        <v>0.21270616680939236</v>
      </c>
      <c r="T111" s="204">
        <v>-7.3993128007506792E-2</v>
      </c>
      <c r="U111" s="204">
        <v>-7.2178075260103336E-2</v>
      </c>
      <c r="V111" s="205">
        <v>1.5696304644726711E-2</v>
      </c>
    </row>
    <row r="112" spans="1:22" s="18" customFormat="1" ht="15" customHeight="1">
      <c r="A112" s="201" t="s">
        <v>43</v>
      </c>
      <c r="B112" s="201" t="s">
        <v>16</v>
      </c>
      <c r="C112" s="201" t="s">
        <v>273</v>
      </c>
      <c r="D112" s="201" t="s">
        <v>183</v>
      </c>
      <c r="E112" s="201" t="s">
        <v>183</v>
      </c>
      <c r="F112" s="201" t="s">
        <v>38</v>
      </c>
      <c r="G112" s="194">
        <v>1.9749744434833869</v>
      </c>
      <c r="H112" s="194">
        <v>2.5209581182432781</v>
      </c>
      <c r="I112" s="194">
        <v>2.3786980866579643</v>
      </c>
      <c r="J112" s="194">
        <v>2.4238579482654785</v>
      </c>
      <c r="K112" s="194">
        <v>2.9330559049418081</v>
      </c>
      <c r="L112" s="194">
        <v>2.7108516699775929</v>
      </c>
      <c r="M112" s="202">
        <v>2.5110394118478596</v>
      </c>
      <c r="N112" s="197">
        <v>1.0425788963407427E-2</v>
      </c>
      <c r="O112" s="198">
        <v>1.0211476112835941E-2</v>
      </c>
      <c r="P112" s="203">
        <v>0.27645100753653562</v>
      </c>
      <c r="Q112" s="204">
        <v>-5.6430938124607644E-2</v>
      </c>
      <c r="R112" s="204">
        <v>1.8985117052396916E-2</v>
      </c>
      <c r="S112" s="204">
        <v>0.21007747464768456</v>
      </c>
      <c r="T112" s="204">
        <v>-7.5758608824956553E-2</v>
      </c>
      <c r="U112" s="204">
        <v>-7.3708296305044496E-2</v>
      </c>
      <c r="V112" s="205">
        <v>1.3627889595758891E-2</v>
      </c>
    </row>
    <row r="113" spans="1:22" s="18" customFormat="1" ht="15" customHeight="1">
      <c r="A113" s="201" t="s">
        <v>43</v>
      </c>
      <c r="B113" s="201" t="s">
        <v>16</v>
      </c>
      <c r="C113" s="201" t="s">
        <v>273</v>
      </c>
      <c r="D113" s="201" t="s">
        <v>183</v>
      </c>
      <c r="E113" s="201" t="s">
        <v>183</v>
      </c>
      <c r="F113" s="201" t="s">
        <v>0</v>
      </c>
      <c r="G113" s="194">
        <v>1.7757825016272932</v>
      </c>
      <c r="H113" s="194">
        <v>2.2978673617540069</v>
      </c>
      <c r="I113" s="194">
        <v>2.1942957736234847</v>
      </c>
      <c r="J113" s="194">
        <v>2.2617520479677413</v>
      </c>
      <c r="K113" s="194">
        <v>2.7576840420088078</v>
      </c>
      <c r="L113" s="194">
        <v>2.5595712011101925</v>
      </c>
      <c r="M113" s="202">
        <v>2.3700903274455998</v>
      </c>
      <c r="N113" s="197">
        <v>9.6175570945354859E-3</v>
      </c>
      <c r="O113" s="198">
        <v>9.6382878937627085E-3</v>
      </c>
      <c r="P113" s="203">
        <v>0.29400270565133124</v>
      </c>
      <c r="Q113" s="204">
        <v>-4.5072918417477292E-2</v>
      </c>
      <c r="R113" s="204">
        <v>3.0741650763363104E-2</v>
      </c>
      <c r="S113" s="204">
        <v>0.2192689488163293</v>
      </c>
      <c r="T113" s="204">
        <v>-7.1840297104632023E-2</v>
      </c>
      <c r="U113" s="204">
        <v>-7.4028365994431855E-2</v>
      </c>
      <c r="V113" s="205">
        <v>1.9453527190019138E-2</v>
      </c>
    </row>
    <row r="114" spans="1:22" s="18" customFormat="1" ht="15" customHeight="1">
      <c r="A114" s="201" t="s">
        <v>43</v>
      </c>
      <c r="B114" s="201" t="s">
        <v>16</v>
      </c>
      <c r="C114" s="201" t="s">
        <v>273</v>
      </c>
      <c r="D114" s="201" t="s">
        <v>183</v>
      </c>
      <c r="E114" s="201" t="s">
        <v>183</v>
      </c>
      <c r="F114" s="201" t="s">
        <v>1</v>
      </c>
      <c r="G114" s="194">
        <v>5.6700580035209871</v>
      </c>
      <c r="H114" s="194">
        <v>7.119095768132941</v>
      </c>
      <c r="I114" s="194">
        <v>6.742279335482543</v>
      </c>
      <c r="J114" s="194">
        <v>6.9158737088565418</v>
      </c>
      <c r="K114" s="194">
        <v>8.4306676477548361</v>
      </c>
      <c r="L114" s="194">
        <v>7.8123258000037135</v>
      </c>
      <c r="M114" s="202">
        <v>7.2251868989017058</v>
      </c>
      <c r="N114" s="197">
        <v>2.9551283485011459E-2</v>
      </c>
      <c r="O114" s="198">
        <v>2.9382184557038001E-2</v>
      </c>
      <c r="P114" s="203">
        <v>0.25555960163231695</v>
      </c>
      <c r="Q114" s="204">
        <v>-5.2930378368715503E-2</v>
      </c>
      <c r="R114" s="204">
        <v>2.5747134572195129E-2</v>
      </c>
      <c r="S114" s="204">
        <v>0.21903146336498791</v>
      </c>
      <c r="T114" s="204">
        <v>-7.3344351074709047E-2</v>
      </c>
      <c r="U114" s="204">
        <v>-7.5155455127297488E-2</v>
      </c>
      <c r="V114" s="205">
        <v>1.7444166370231384E-2</v>
      </c>
    </row>
    <row r="115" spans="1:22" s="18" customFormat="1" ht="15" customHeight="1">
      <c r="A115" s="201" t="s">
        <v>43</v>
      </c>
      <c r="B115" s="201" t="s">
        <v>16</v>
      </c>
      <c r="C115" s="201" t="s">
        <v>273</v>
      </c>
      <c r="D115" s="201" t="s">
        <v>183</v>
      </c>
      <c r="E115" s="201" t="s">
        <v>183</v>
      </c>
      <c r="F115" s="201" t="s">
        <v>2</v>
      </c>
      <c r="G115" s="194">
        <v>14.48145379330496</v>
      </c>
      <c r="H115" s="194">
        <v>17.464124008037107</v>
      </c>
      <c r="I115" s="194">
        <v>16.343362865479996</v>
      </c>
      <c r="J115" s="194">
        <v>16.678191659787714</v>
      </c>
      <c r="K115" s="194">
        <v>20.29648580574322</v>
      </c>
      <c r="L115" s="194">
        <v>18.817247764986487</v>
      </c>
      <c r="M115" s="202">
        <v>17.386169678396971</v>
      </c>
      <c r="N115" s="197">
        <v>7.163265197193773E-2</v>
      </c>
      <c r="O115" s="198">
        <v>7.070317396333245E-2</v>
      </c>
      <c r="P115" s="203">
        <v>0.20596483317932424</v>
      </c>
      <c r="Q115" s="204">
        <v>-6.4175056363624639E-2</v>
      </c>
      <c r="R115" s="204">
        <v>2.0487141909755646E-2</v>
      </c>
      <c r="S115" s="204">
        <v>0.21694762956103131</v>
      </c>
      <c r="T115" s="204">
        <v>-7.2881485736716045E-2</v>
      </c>
      <c r="U115" s="204">
        <v>-7.6051402652641986E-2</v>
      </c>
      <c r="V115" s="205">
        <v>1.558346787339504E-2</v>
      </c>
    </row>
    <row r="116" spans="1:22" s="18" customFormat="1" ht="15" customHeight="1">
      <c r="A116" s="201" t="s">
        <v>43</v>
      </c>
      <c r="B116" s="201" t="s">
        <v>16</v>
      </c>
      <c r="C116" s="201" t="s">
        <v>273</v>
      </c>
      <c r="D116" s="201" t="s">
        <v>183</v>
      </c>
      <c r="E116" s="201" t="s">
        <v>183</v>
      </c>
      <c r="F116" s="201" t="s">
        <v>5</v>
      </c>
      <c r="G116" s="194">
        <v>11.69226014402193</v>
      </c>
      <c r="H116" s="194">
        <v>13.96870840256625</v>
      </c>
      <c r="I116" s="194">
        <v>13.211177704780804</v>
      </c>
      <c r="J116" s="194">
        <v>13.559202688331936</v>
      </c>
      <c r="K116" s="194">
        <v>16.62477682549326</v>
      </c>
      <c r="L116" s="194">
        <v>15.556714213878895</v>
      </c>
      <c r="M116" s="202">
        <v>14.534418375516513</v>
      </c>
      <c r="N116" s="197">
        <v>5.7904343338349575E-2</v>
      </c>
      <c r="O116" s="198">
        <v>5.9106147579870434E-2</v>
      </c>
      <c r="P116" s="203">
        <v>0.19469702439936154</v>
      </c>
      <c r="Q116" s="204">
        <v>-5.4230547016521413E-2</v>
      </c>
      <c r="R116" s="204">
        <v>2.6343221726946586E-2</v>
      </c>
      <c r="S116" s="204">
        <v>0.2260880825831546</v>
      </c>
      <c r="T116" s="204">
        <v>-6.424523004582805E-2</v>
      </c>
      <c r="U116" s="204">
        <v>-6.571412345226102E-2</v>
      </c>
      <c r="V116" s="205">
        <v>2.4151088064707116E-2</v>
      </c>
    </row>
    <row r="117" spans="1:22" s="20" customFormat="1" ht="15" customHeight="1">
      <c r="A117" s="206" t="s">
        <v>43</v>
      </c>
      <c r="B117" s="206" t="s">
        <v>16</v>
      </c>
      <c r="C117" s="206" t="s">
        <v>273</v>
      </c>
      <c r="D117" s="206" t="s">
        <v>183</v>
      </c>
      <c r="E117" s="206" t="s">
        <v>183</v>
      </c>
      <c r="F117" s="206" t="s">
        <v>65</v>
      </c>
      <c r="G117" s="195">
        <v>194.46304253420732</v>
      </c>
      <c r="H117" s="195">
        <v>241.48634310815751</v>
      </c>
      <c r="I117" s="195">
        <v>228.15521156305297</v>
      </c>
      <c r="J117" s="195">
        <v>233.91586509082032</v>
      </c>
      <c r="K117" s="195">
        <v>285.11756322976993</v>
      </c>
      <c r="L117" s="195">
        <v>264.72915185405316</v>
      </c>
      <c r="M117" s="196">
        <v>245.90366604211653</v>
      </c>
      <c r="N117" s="199">
        <v>0.99999999999999989</v>
      </c>
      <c r="O117" s="200">
        <v>0.99999999999999989</v>
      </c>
      <c r="P117" s="207">
        <v>0.2418109886647406</v>
      </c>
      <c r="Q117" s="208">
        <v>-5.5204494687029815E-2</v>
      </c>
      <c r="R117" s="208">
        <v>2.5248836037108591E-2</v>
      </c>
      <c r="S117" s="208">
        <v>0.21888937767889316</v>
      </c>
      <c r="T117" s="208">
        <v>-7.1508787970687715E-2</v>
      </c>
      <c r="U117" s="208">
        <v>-7.1112250691284795E-2</v>
      </c>
      <c r="V117" s="209">
        <v>1.8904903970408338E-2</v>
      </c>
    </row>
    <row r="118" spans="1:22" s="18" customFormat="1" ht="15" customHeight="1">
      <c r="A118" s="210" t="s">
        <v>43</v>
      </c>
      <c r="B118" s="210" t="s">
        <v>16</v>
      </c>
      <c r="C118" s="210" t="s">
        <v>273</v>
      </c>
      <c r="D118" s="210" t="s">
        <v>44</v>
      </c>
      <c r="E118" s="210" t="s">
        <v>77</v>
      </c>
      <c r="F118" s="210" t="s">
        <v>8</v>
      </c>
      <c r="G118" s="211">
        <v>316.87858229543582</v>
      </c>
      <c r="H118" s="211">
        <v>368.93635035768824</v>
      </c>
      <c r="I118" s="211">
        <v>355.77489105438815</v>
      </c>
      <c r="J118" s="211">
        <v>377.52603546753409</v>
      </c>
      <c r="K118" s="211">
        <v>479.04469682477497</v>
      </c>
      <c r="L118" s="211">
        <v>462.84523876036411</v>
      </c>
      <c r="M118" s="215">
        <v>446.46543989266911</v>
      </c>
      <c r="N118" s="24">
        <v>0.36146367648553651</v>
      </c>
      <c r="O118" s="25">
        <v>0.37764091332209959</v>
      </c>
      <c r="P118" s="22">
        <v>0.16428301239279519</v>
      </c>
      <c r="Q118" s="212">
        <v>-3.5674064890976132E-2</v>
      </c>
      <c r="R118" s="212">
        <v>6.1137379168842987E-2</v>
      </c>
      <c r="S118" s="212">
        <v>0.26890506036628326</v>
      </c>
      <c r="T118" s="212">
        <v>-3.3816172419368851E-2</v>
      </c>
      <c r="U118" s="212">
        <v>-3.5389364513211619E-2</v>
      </c>
      <c r="V118" s="19">
        <v>5.8408059069626539E-2</v>
      </c>
    </row>
    <row r="119" spans="1:22" s="18" customFormat="1" ht="15" customHeight="1">
      <c r="A119" s="210" t="s">
        <v>43</v>
      </c>
      <c r="B119" s="210" t="s">
        <v>16</v>
      </c>
      <c r="C119" s="210" t="s">
        <v>273</v>
      </c>
      <c r="D119" s="210" t="s">
        <v>44</v>
      </c>
      <c r="E119" s="210" t="s">
        <v>77</v>
      </c>
      <c r="F119" s="210" t="s">
        <v>37</v>
      </c>
      <c r="G119" s="211">
        <v>157.89033376979933</v>
      </c>
      <c r="H119" s="211">
        <v>190.93982426769549</v>
      </c>
      <c r="I119" s="211">
        <v>182.84238251276668</v>
      </c>
      <c r="J119" s="211">
        <v>190.61066404444705</v>
      </c>
      <c r="K119" s="211">
        <v>235.92071062011476</v>
      </c>
      <c r="L119" s="211">
        <v>222.04964383445596</v>
      </c>
      <c r="M119" s="215">
        <v>208.98347189125553</v>
      </c>
      <c r="N119" s="24">
        <v>0.18576600390367609</v>
      </c>
      <c r="O119" s="25">
        <v>0.17676779016357841</v>
      </c>
      <c r="P119" s="22">
        <v>0.20931927692344732</v>
      </c>
      <c r="Q119" s="212">
        <v>-4.2408344021393263E-2</v>
      </c>
      <c r="R119" s="212">
        <v>4.2486219140893011E-2</v>
      </c>
      <c r="S119" s="212">
        <v>0.23770992458796636</v>
      </c>
      <c r="T119" s="212">
        <v>-5.879546034427785E-2</v>
      </c>
      <c r="U119" s="212">
        <v>-5.8843471746082177E-2</v>
      </c>
      <c r="V119" s="19">
        <v>3.397197346493197E-2</v>
      </c>
    </row>
    <row r="120" spans="1:22" s="18" customFormat="1" ht="15" customHeight="1">
      <c r="A120" s="210" t="s">
        <v>43</v>
      </c>
      <c r="B120" s="210" t="s">
        <v>16</v>
      </c>
      <c r="C120" s="210" t="s">
        <v>273</v>
      </c>
      <c r="D120" s="210" t="s">
        <v>44</v>
      </c>
      <c r="E120" s="210" t="s">
        <v>77</v>
      </c>
      <c r="F120" s="210" t="s">
        <v>10</v>
      </c>
      <c r="G120" s="211">
        <v>80.932289871467987</v>
      </c>
      <c r="H120" s="211">
        <v>101.16283335250651</v>
      </c>
      <c r="I120" s="211">
        <v>96.461892714109851</v>
      </c>
      <c r="J120" s="211">
        <v>100.00040480351498</v>
      </c>
      <c r="K120" s="211">
        <v>123.0204688163553</v>
      </c>
      <c r="L120" s="211">
        <v>115.27154688287409</v>
      </c>
      <c r="M120" s="215">
        <v>108.22830687457869</v>
      </c>
      <c r="N120" s="24">
        <v>9.8004303445532528E-2</v>
      </c>
      <c r="O120" s="25">
        <v>9.1544457876170465E-2</v>
      </c>
      <c r="P120" s="22">
        <v>0.24996875181917511</v>
      </c>
      <c r="Q120" s="212">
        <v>-4.6469048786089373E-2</v>
      </c>
      <c r="R120" s="212">
        <v>3.6683004965416099E-2</v>
      </c>
      <c r="S120" s="212">
        <v>0.23019970827189273</v>
      </c>
      <c r="T120" s="212">
        <v>-6.298888313495854E-2</v>
      </c>
      <c r="U120" s="212">
        <v>-6.1101288208198934E-2</v>
      </c>
      <c r="V120" s="19">
        <v>2.9191690918996205E-2</v>
      </c>
    </row>
    <row r="121" spans="1:22" s="18" customFormat="1" ht="15" customHeight="1">
      <c r="A121" s="210" t="s">
        <v>43</v>
      </c>
      <c r="B121" s="210" t="s">
        <v>16</v>
      </c>
      <c r="C121" s="210" t="s">
        <v>273</v>
      </c>
      <c r="D121" s="210" t="s">
        <v>44</v>
      </c>
      <c r="E121" s="210" t="s">
        <v>77</v>
      </c>
      <c r="F121" s="210" t="s">
        <v>11</v>
      </c>
      <c r="G121" s="211">
        <v>110.93139290208541</v>
      </c>
      <c r="H121" s="211">
        <v>145.81238968473426</v>
      </c>
      <c r="I121" s="211">
        <v>141.5422035752367</v>
      </c>
      <c r="J121" s="211">
        <v>148.4565856972832</v>
      </c>
      <c r="K121" s="211">
        <v>185.16305459873016</v>
      </c>
      <c r="L121" s="211">
        <v>175.9522840051221</v>
      </c>
      <c r="M121" s="215">
        <v>167.57160633983599</v>
      </c>
      <c r="N121" s="24">
        <v>0.14380544149853453</v>
      </c>
      <c r="O121" s="25">
        <v>0.14173973797443326</v>
      </c>
      <c r="P121" s="22">
        <v>0.31443756244399523</v>
      </c>
      <c r="Q121" s="212">
        <v>-2.9285481972624372E-2</v>
      </c>
      <c r="R121" s="212">
        <v>4.8850321299195976E-2</v>
      </c>
      <c r="S121" s="212">
        <v>0.24725389398551068</v>
      </c>
      <c r="T121" s="212">
        <v>-4.9744105883157252E-2</v>
      </c>
      <c r="U121" s="212">
        <v>-4.7630399984135097E-2</v>
      </c>
      <c r="V121" s="19">
        <v>4.3106424095776141E-2</v>
      </c>
    </row>
    <row r="122" spans="1:22" s="18" customFormat="1" ht="15" customHeight="1">
      <c r="A122" s="210" t="s">
        <v>43</v>
      </c>
      <c r="B122" s="210" t="s">
        <v>16</v>
      </c>
      <c r="C122" s="210" t="s">
        <v>273</v>
      </c>
      <c r="D122" s="210" t="s">
        <v>44</v>
      </c>
      <c r="E122" s="210" t="s">
        <v>77</v>
      </c>
      <c r="F122" s="210" t="s">
        <v>38</v>
      </c>
      <c r="G122" s="211">
        <v>26.734433406727025</v>
      </c>
      <c r="H122" s="211">
        <v>34.670519902289946</v>
      </c>
      <c r="I122" s="211">
        <v>33.42825003513606</v>
      </c>
      <c r="J122" s="211">
        <v>35.002219810158678</v>
      </c>
      <c r="K122" s="211">
        <v>43.711543636809985</v>
      </c>
      <c r="L122" s="211">
        <v>41.615097186170253</v>
      </c>
      <c r="M122" s="215">
        <v>39.735155127495993</v>
      </c>
      <c r="N122" s="24">
        <v>3.396276257823623E-2</v>
      </c>
      <c r="O122" s="25">
        <v>3.3609813733735505E-2</v>
      </c>
      <c r="P122" s="22">
        <v>0.29684887556158235</v>
      </c>
      <c r="Q122" s="212">
        <v>-3.5830725084449511E-2</v>
      </c>
      <c r="R122" s="212">
        <v>4.7085018610553586E-2</v>
      </c>
      <c r="S122" s="212">
        <v>0.24882204254153062</v>
      </c>
      <c r="T122" s="212">
        <v>-4.7960933799516714E-2</v>
      </c>
      <c r="U122" s="212">
        <v>-4.5174520445407262E-2</v>
      </c>
      <c r="V122" s="19">
        <v>4.4155830108994154E-2</v>
      </c>
    </row>
    <row r="123" spans="1:22" s="18" customFormat="1" ht="15" customHeight="1">
      <c r="A123" s="210" t="s">
        <v>43</v>
      </c>
      <c r="B123" s="210" t="s">
        <v>16</v>
      </c>
      <c r="C123" s="210" t="s">
        <v>273</v>
      </c>
      <c r="D123" s="210" t="s">
        <v>44</v>
      </c>
      <c r="E123" s="210" t="s">
        <v>77</v>
      </c>
      <c r="F123" s="210" t="s">
        <v>0</v>
      </c>
      <c r="G123" s="211">
        <v>22.282318295280376</v>
      </c>
      <c r="H123" s="211">
        <v>28.625891129188755</v>
      </c>
      <c r="I123" s="211">
        <v>27.419288901411885</v>
      </c>
      <c r="J123" s="211">
        <v>28.810862273884901</v>
      </c>
      <c r="K123" s="211">
        <v>36.091529333008836</v>
      </c>
      <c r="L123" s="211">
        <v>34.382935377585</v>
      </c>
      <c r="M123" s="215">
        <v>32.766577085282613</v>
      </c>
      <c r="N123" s="24">
        <v>2.785771908621926E-2</v>
      </c>
      <c r="O123" s="25">
        <v>2.7715471324946971E-2</v>
      </c>
      <c r="P123" s="22">
        <v>0.28469088134568166</v>
      </c>
      <c r="Q123" s="212">
        <v>-4.2150730691019156E-2</v>
      </c>
      <c r="R123" s="212">
        <v>5.0751621512743261E-2</v>
      </c>
      <c r="S123" s="212">
        <v>0.25270562851995471</v>
      </c>
      <c r="T123" s="212">
        <v>-4.7340580657001419E-2</v>
      </c>
      <c r="U123" s="212">
        <v>-4.7010479895097212E-2</v>
      </c>
      <c r="V123" s="19">
        <v>4.5547389614166711E-2</v>
      </c>
    </row>
    <row r="124" spans="1:22" s="18" customFormat="1" ht="15" customHeight="1">
      <c r="A124" s="210" t="s">
        <v>43</v>
      </c>
      <c r="B124" s="210" t="s">
        <v>16</v>
      </c>
      <c r="C124" s="210" t="s">
        <v>273</v>
      </c>
      <c r="D124" s="210" t="s">
        <v>44</v>
      </c>
      <c r="E124" s="210" t="s">
        <v>77</v>
      </c>
      <c r="F124" s="210" t="s">
        <v>1</v>
      </c>
      <c r="G124" s="211">
        <v>40.930007983291112</v>
      </c>
      <c r="H124" s="211">
        <v>47.709406738433771</v>
      </c>
      <c r="I124" s="211">
        <v>46.225983246457389</v>
      </c>
      <c r="J124" s="211">
        <v>48.871676060642699</v>
      </c>
      <c r="K124" s="211">
        <v>61.528019536391419</v>
      </c>
      <c r="L124" s="211">
        <v>58.826188521168433</v>
      </c>
      <c r="M124" s="215">
        <v>56.182936249221846</v>
      </c>
      <c r="N124" s="24">
        <v>4.6965129562414672E-2</v>
      </c>
      <c r="O124" s="25">
        <v>4.7522100172801778E-2</v>
      </c>
      <c r="P124" s="22">
        <v>0.16563394656336783</v>
      </c>
      <c r="Q124" s="212">
        <v>-3.1092893275936784E-2</v>
      </c>
      <c r="R124" s="212">
        <v>5.7233889435722718E-2</v>
      </c>
      <c r="S124" s="212">
        <v>0.25897093154824535</v>
      </c>
      <c r="T124" s="212">
        <v>-4.3912205131597992E-2</v>
      </c>
      <c r="U124" s="212">
        <v>-4.4933257421487016E-2</v>
      </c>
      <c r="V124" s="19">
        <v>4.9976475205708137E-2</v>
      </c>
    </row>
    <row r="125" spans="1:22" s="18" customFormat="1" ht="15" customHeight="1">
      <c r="A125" s="210" t="s">
        <v>43</v>
      </c>
      <c r="B125" s="210" t="s">
        <v>16</v>
      </c>
      <c r="C125" s="210" t="s">
        <v>273</v>
      </c>
      <c r="D125" s="210" t="s">
        <v>44</v>
      </c>
      <c r="E125" s="210" t="s">
        <v>77</v>
      </c>
      <c r="F125" s="210" t="s">
        <v>2</v>
      </c>
      <c r="G125" s="211">
        <v>61.089226698736219</v>
      </c>
      <c r="H125" s="211">
        <v>68.574276270629014</v>
      </c>
      <c r="I125" s="211">
        <v>65.676423163979962</v>
      </c>
      <c r="J125" s="211">
        <v>69.279951124038604</v>
      </c>
      <c r="K125" s="211">
        <v>87.405813965799496</v>
      </c>
      <c r="L125" s="211">
        <v>83.663315473966477</v>
      </c>
      <c r="M125" s="215">
        <v>79.679281907928072</v>
      </c>
      <c r="N125" s="24">
        <v>6.6726579003134071E-2</v>
      </c>
      <c r="O125" s="25">
        <v>6.7396385260621097E-2</v>
      </c>
      <c r="P125" s="22">
        <v>0.12252650715003477</v>
      </c>
      <c r="Q125" s="212">
        <v>-4.2258602850034466E-2</v>
      </c>
      <c r="R125" s="212">
        <v>5.4867908245572528E-2</v>
      </c>
      <c r="S125" s="212">
        <v>0.2616321540023665</v>
      </c>
      <c r="T125" s="212">
        <v>-4.2817500598957836E-2</v>
      </c>
      <c r="U125" s="212">
        <v>-4.7619838437769291E-2</v>
      </c>
      <c r="V125" s="19">
        <v>4.9503713868829013E-2</v>
      </c>
    </row>
    <row r="126" spans="1:22" s="18" customFormat="1" ht="15" customHeight="1">
      <c r="A126" s="210" t="s">
        <v>43</v>
      </c>
      <c r="B126" s="210" t="s">
        <v>16</v>
      </c>
      <c r="C126" s="210" t="s">
        <v>273</v>
      </c>
      <c r="D126" s="210" t="s">
        <v>44</v>
      </c>
      <c r="E126" s="210" t="s">
        <v>77</v>
      </c>
      <c r="F126" s="210" t="s">
        <v>5</v>
      </c>
      <c r="G126" s="211">
        <v>32.760553802110067</v>
      </c>
      <c r="H126" s="211">
        <v>36.520071764153741</v>
      </c>
      <c r="I126" s="211">
        <v>34.890490888733552</v>
      </c>
      <c r="J126" s="211">
        <v>36.643430438928164</v>
      </c>
      <c r="K126" s="211">
        <v>46.167160001094956</v>
      </c>
      <c r="L126" s="211">
        <v>44.387844520463815</v>
      </c>
      <c r="M126" s="215">
        <v>42.635821493554076</v>
      </c>
      <c r="N126" s="24">
        <v>3.5448384436716114E-2</v>
      </c>
      <c r="O126" s="25">
        <v>3.6063330171612999E-2</v>
      </c>
      <c r="P126" s="22">
        <v>0.11475746059584391</v>
      </c>
      <c r="Q126" s="212">
        <v>-4.462151350479282E-2</v>
      </c>
      <c r="R126" s="212">
        <v>5.0241183358089359E-2</v>
      </c>
      <c r="S126" s="212">
        <v>0.25990278333900907</v>
      </c>
      <c r="T126" s="212">
        <v>-3.8540717700394356E-2</v>
      </c>
      <c r="U126" s="212">
        <v>-3.9470784081484633E-2</v>
      </c>
      <c r="V126" s="19">
        <v>5.1397376166326447E-2</v>
      </c>
    </row>
    <row r="127" spans="1:22" s="20" customFormat="1" ht="15" customHeight="1">
      <c r="A127" s="192" t="s">
        <v>43</v>
      </c>
      <c r="B127" s="192" t="s">
        <v>16</v>
      </c>
      <c r="C127" s="192" t="s">
        <v>273</v>
      </c>
      <c r="D127" s="192" t="s">
        <v>44</v>
      </c>
      <c r="E127" s="192" t="s">
        <v>77</v>
      </c>
      <c r="F127" s="192" t="s">
        <v>65</v>
      </c>
      <c r="G127" s="213">
        <v>850.42913902493319</v>
      </c>
      <c r="H127" s="213">
        <v>1022.9515634673198</v>
      </c>
      <c r="I127" s="213">
        <v>984.26180609222024</v>
      </c>
      <c r="J127" s="213">
        <v>1035.2018297204324</v>
      </c>
      <c r="K127" s="213">
        <v>1298.0529973330799</v>
      </c>
      <c r="L127" s="213">
        <v>1238.9940945621704</v>
      </c>
      <c r="M127" s="214">
        <v>1182.2485968618219</v>
      </c>
      <c r="N127" s="26">
        <v>1.0000000000000002</v>
      </c>
      <c r="O127" s="27">
        <v>1</v>
      </c>
      <c r="P127" s="23">
        <v>0.20286513775879511</v>
      </c>
      <c r="Q127" s="193">
        <v>-3.7821690446378176E-2</v>
      </c>
      <c r="R127" s="193">
        <v>5.1754546720102379E-2</v>
      </c>
      <c r="S127" s="193">
        <v>0.25391296659863261</v>
      </c>
      <c r="T127" s="193">
        <v>-4.5498067407301002E-2</v>
      </c>
      <c r="U127" s="193">
        <v>-4.5799651466781999E-2</v>
      </c>
      <c r="V127" s="21">
        <v>4.6886365406582975E-2</v>
      </c>
    </row>
    <row r="128" spans="1:22" s="18" customFormat="1" ht="15" customHeight="1">
      <c r="A128" s="210" t="s">
        <v>43</v>
      </c>
      <c r="B128" s="210" t="s">
        <v>16</v>
      </c>
      <c r="C128" s="210" t="s">
        <v>273</v>
      </c>
      <c r="D128" s="210" t="s">
        <v>45</v>
      </c>
      <c r="E128" s="210" t="s">
        <v>78</v>
      </c>
      <c r="F128" s="210" t="s">
        <v>8</v>
      </c>
      <c r="G128" s="211">
        <v>32.607190417092717</v>
      </c>
      <c r="H128" s="211">
        <v>40.869851071412697</v>
      </c>
      <c r="I128" s="211">
        <v>39.58406108030298</v>
      </c>
      <c r="J128" s="211">
        <v>42.046132770966423</v>
      </c>
      <c r="K128" s="211">
        <v>53.32312119379732</v>
      </c>
      <c r="L128" s="211">
        <v>51.522084547791444</v>
      </c>
      <c r="M128" s="215">
        <v>49.802039608868512</v>
      </c>
      <c r="N128" s="24">
        <v>0.2268446239816353</v>
      </c>
      <c r="O128" s="25">
        <v>0.24691147604607885</v>
      </c>
      <c r="P128" s="22">
        <v>0.25339995714530139</v>
      </c>
      <c r="Q128" s="212">
        <v>-3.1460598886524749E-2</v>
      </c>
      <c r="R128" s="212">
        <v>6.2198562337217211E-2</v>
      </c>
      <c r="S128" s="212">
        <v>0.26820512802589658</v>
      </c>
      <c r="T128" s="212">
        <v>-3.3775904442281179E-2</v>
      </c>
      <c r="U128" s="212">
        <v>-3.3384614656408851E-2</v>
      </c>
      <c r="V128" s="19">
        <v>5.908714166652107E-2</v>
      </c>
    </row>
    <row r="129" spans="1:22" s="18" customFormat="1" ht="15" customHeight="1">
      <c r="A129" s="210" t="s">
        <v>43</v>
      </c>
      <c r="B129" s="210" t="s">
        <v>16</v>
      </c>
      <c r="C129" s="210" t="s">
        <v>273</v>
      </c>
      <c r="D129" s="210" t="s">
        <v>45</v>
      </c>
      <c r="E129" s="210" t="s">
        <v>78</v>
      </c>
      <c r="F129" s="210" t="s">
        <v>37</v>
      </c>
      <c r="G129" s="211">
        <v>61.003633399954538</v>
      </c>
      <c r="H129" s="211">
        <v>73.59180026658926</v>
      </c>
      <c r="I129" s="211">
        <v>70.242436003694834</v>
      </c>
      <c r="J129" s="211">
        <v>72.17078013585072</v>
      </c>
      <c r="K129" s="211">
        <v>88.187285475554887</v>
      </c>
      <c r="L129" s="211">
        <v>81.961413307447046</v>
      </c>
      <c r="M129" s="215">
        <v>76.259178092540438</v>
      </c>
      <c r="N129" s="24">
        <v>0.40253876302603653</v>
      </c>
      <c r="O129" s="25">
        <v>0.3780822306228786</v>
      </c>
      <c r="P129" s="22">
        <v>0.20635110017306113</v>
      </c>
      <c r="Q129" s="212">
        <v>-4.5512737163124428E-2</v>
      </c>
      <c r="R129" s="212">
        <v>2.7452694437511527E-2</v>
      </c>
      <c r="S129" s="212">
        <v>0.2219250686989318</v>
      </c>
      <c r="T129" s="212">
        <v>-7.0598296960094342E-2</v>
      </c>
      <c r="U129" s="212">
        <v>-6.9572192386639808E-2</v>
      </c>
      <c r="V129" s="19">
        <v>2.0758814706543172E-2</v>
      </c>
    </row>
    <row r="130" spans="1:22" s="18" customFormat="1" ht="15" customHeight="1">
      <c r="A130" s="210" t="s">
        <v>43</v>
      </c>
      <c r="B130" s="210" t="s">
        <v>16</v>
      </c>
      <c r="C130" s="210" t="s">
        <v>273</v>
      </c>
      <c r="D130" s="210" t="s">
        <v>45</v>
      </c>
      <c r="E130" s="210" t="s">
        <v>78</v>
      </c>
      <c r="F130" s="210" t="s">
        <v>10</v>
      </c>
      <c r="G130" s="211">
        <v>24.825384038603772</v>
      </c>
      <c r="H130" s="211">
        <v>31.334210200007892</v>
      </c>
      <c r="I130" s="211">
        <v>29.993857684830157</v>
      </c>
      <c r="J130" s="211">
        <v>31.042696643234468</v>
      </c>
      <c r="K130" s="211">
        <v>38.167707294444902</v>
      </c>
      <c r="L130" s="211">
        <v>35.655249070839616</v>
      </c>
      <c r="M130" s="215">
        <v>33.308600796803283</v>
      </c>
      <c r="N130" s="24">
        <v>0.17188598598994234</v>
      </c>
      <c r="O130" s="25">
        <v>0.16513933670908845</v>
      </c>
      <c r="P130" s="22">
        <v>0.26218430906377188</v>
      </c>
      <c r="Q130" s="212">
        <v>-4.2776010839979506E-2</v>
      </c>
      <c r="R130" s="212">
        <v>3.4968458189850615E-2</v>
      </c>
      <c r="S130" s="212">
        <v>0.22952292879372904</v>
      </c>
      <c r="T130" s="212">
        <v>-6.5826804953803442E-2</v>
      </c>
      <c r="U130" s="212">
        <v>-6.5814945490186516E-2</v>
      </c>
      <c r="V130" s="19">
        <v>2.6552147282243199E-2</v>
      </c>
    </row>
    <row r="131" spans="1:22" s="18" customFormat="1" ht="15" customHeight="1">
      <c r="A131" s="210" t="s">
        <v>43</v>
      </c>
      <c r="B131" s="210" t="s">
        <v>16</v>
      </c>
      <c r="C131" s="210" t="s">
        <v>273</v>
      </c>
      <c r="D131" s="210" t="s">
        <v>45</v>
      </c>
      <c r="E131" s="210" t="s">
        <v>78</v>
      </c>
      <c r="F131" s="210" t="s">
        <v>11</v>
      </c>
      <c r="G131" s="211">
        <v>1.3945159854112399</v>
      </c>
      <c r="H131" s="211">
        <v>1.8157296995359298</v>
      </c>
      <c r="I131" s="211">
        <v>1.7559637133398003</v>
      </c>
      <c r="J131" s="211">
        <v>1.8314446157791422</v>
      </c>
      <c r="K131" s="211">
        <v>2.2704177081905859</v>
      </c>
      <c r="L131" s="211">
        <v>2.1448198789536348</v>
      </c>
      <c r="M131" s="215">
        <v>2.0322088317733811</v>
      </c>
      <c r="N131" s="24">
        <v>1.0062912126926067E-2</v>
      </c>
      <c r="O131" s="25">
        <v>1.0075404265123496E-2</v>
      </c>
      <c r="P131" s="22">
        <v>0.30205011525950698</v>
      </c>
      <c r="Q131" s="212">
        <v>-3.2915684648108567E-2</v>
      </c>
      <c r="R131" s="212">
        <v>4.2985456855357818E-2</v>
      </c>
      <c r="S131" s="212">
        <v>0.23968679622053091</v>
      </c>
      <c r="T131" s="212">
        <v>-5.5319260761512723E-2</v>
      </c>
      <c r="U131" s="212">
        <v>-5.250373156518473E-2</v>
      </c>
      <c r="V131" s="19">
        <v>3.7201650869457481E-2</v>
      </c>
    </row>
    <row r="132" spans="1:22" s="18" customFormat="1" ht="15" customHeight="1">
      <c r="A132" s="210" t="s">
        <v>43</v>
      </c>
      <c r="B132" s="210" t="s">
        <v>16</v>
      </c>
      <c r="C132" s="210" t="s">
        <v>273</v>
      </c>
      <c r="D132" s="210" t="s">
        <v>45</v>
      </c>
      <c r="E132" s="210" t="s">
        <v>78</v>
      </c>
      <c r="F132" s="210" t="s">
        <v>38</v>
      </c>
      <c r="G132" s="211">
        <v>1.2226950166917245</v>
      </c>
      <c r="H132" s="211">
        <v>1.5930691987485024</v>
      </c>
      <c r="I132" s="211">
        <v>1.5474514306008837</v>
      </c>
      <c r="J132" s="211">
        <v>1.6233631860919762</v>
      </c>
      <c r="K132" s="211">
        <v>2.0245568128974774</v>
      </c>
      <c r="L132" s="211">
        <v>1.9198231092566289</v>
      </c>
      <c r="M132" s="215">
        <v>1.8218898992700214</v>
      </c>
      <c r="N132" s="24">
        <v>8.8679894968930837E-3</v>
      </c>
      <c r="O132" s="25">
        <v>9.0326727129082587E-3</v>
      </c>
      <c r="P132" s="22">
        <v>0.30291624403517092</v>
      </c>
      <c r="Q132" s="212">
        <v>-2.8635145405771056E-2</v>
      </c>
      <c r="R132" s="212">
        <v>4.9055985855152473E-2</v>
      </c>
      <c r="S132" s="212">
        <v>0.24713731975856845</v>
      </c>
      <c r="T132" s="212">
        <v>-5.1731669357777621E-2</v>
      </c>
      <c r="U132" s="212">
        <v>-5.1011579928594619E-2</v>
      </c>
      <c r="V132" s="19">
        <v>4.1660690398261924E-2</v>
      </c>
    </row>
    <row r="133" spans="1:22" s="18" customFormat="1" ht="15" customHeight="1">
      <c r="A133" s="210" t="s">
        <v>43</v>
      </c>
      <c r="B133" s="210" t="s">
        <v>16</v>
      </c>
      <c r="C133" s="210" t="s">
        <v>273</v>
      </c>
      <c r="D133" s="210" t="s">
        <v>45</v>
      </c>
      <c r="E133" s="210" t="s">
        <v>78</v>
      </c>
      <c r="F133" s="210" t="s">
        <v>0</v>
      </c>
      <c r="G133" s="211">
        <v>0.51667448171090069</v>
      </c>
      <c r="H133" s="211">
        <v>0.66481377568112665</v>
      </c>
      <c r="I133" s="211">
        <v>0.63559465928603243</v>
      </c>
      <c r="J133" s="211">
        <v>0.66031827344875083</v>
      </c>
      <c r="K133" s="211">
        <v>0.81368944622106509</v>
      </c>
      <c r="L133" s="211">
        <v>0.76016956326918783</v>
      </c>
      <c r="M133" s="215">
        <v>0.70948599917458555</v>
      </c>
      <c r="N133" s="24">
        <v>3.6424062502828994E-3</v>
      </c>
      <c r="O133" s="25">
        <v>3.5175313434156765E-3</v>
      </c>
      <c r="P133" s="22">
        <v>0.28671687728738182</v>
      </c>
      <c r="Q133" s="212">
        <v>-4.3950828734194203E-2</v>
      </c>
      <c r="R133" s="212">
        <v>3.8898398218906616E-2</v>
      </c>
      <c r="S133" s="212">
        <v>0.23226855735988927</v>
      </c>
      <c r="T133" s="212">
        <v>-6.5774335897355152E-2</v>
      </c>
      <c r="U133" s="212">
        <v>-6.667402451188964E-2</v>
      </c>
      <c r="V133" s="19">
        <v>2.7876406598297487E-2</v>
      </c>
    </row>
    <row r="134" spans="1:22" s="18" customFormat="1" ht="15" customHeight="1">
      <c r="A134" s="210" t="s">
        <v>43</v>
      </c>
      <c r="B134" s="210" t="s">
        <v>16</v>
      </c>
      <c r="C134" s="210" t="s">
        <v>273</v>
      </c>
      <c r="D134" s="210" t="s">
        <v>45</v>
      </c>
      <c r="E134" s="210" t="s">
        <v>78</v>
      </c>
      <c r="F134" s="210" t="s">
        <v>1</v>
      </c>
      <c r="G134" s="211">
        <v>7.0482064590032918</v>
      </c>
      <c r="H134" s="211">
        <v>8.3385945999740585</v>
      </c>
      <c r="I134" s="211">
        <v>8.0863585809271736</v>
      </c>
      <c r="J134" s="211">
        <v>8.4828382224256824</v>
      </c>
      <c r="K134" s="211">
        <v>10.565592843680729</v>
      </c>
      <c r="L134" s="211">
        <v>9.9992570572233053</v>
      </c>
      <c r="M134" s="215">
        <v>9.4753866837937792</v>
      </c>
      <c r="N134" s="24">
        <v>4.6340545199488527E-2</v>
      </c>
      <c r="O134" s="25">
        <v>4.6977628438058194E-2</v>
      </c>
      <c r="P134" s="22">
        <v>0.18308035504868636</v>
      </c>
      <c r="Q134" s="212">
        <v>-3.0249224377411177E-2</v>
      </c>
      <c r="R134" s="212">
        <v>4.9030677718604032E-2</v>
      </c>
      <c r="S134" s="212">
        <v>0.2455256798071388</v>
      </c>
      <c r="T134" s="212">
        <v>-5.3601893886735308E-2</v>
      </c>
      <c r="U134" s="212">
        <v>-5.2390929689230314E-2</v>
      </c>
      <c r="V134" s="19">
        <v>4.0425497027952728E-2</v>
      </c>
    </row>
    <row r="135" spans="1:22" s="18" customFormat="1" ht="15" customHeight="1">
      <c r="A135" s="210" t="s">
        <v>43</v>
      </c>
      <c r="B135" s="210" t="s">
        <v>16</v>
      </c>
      <c r="C135" s="210" t="s">
        <v>273</v>
      </c>
      <c r="D135" s="210" t="s">
        <v>45</v>
      </c>
      <c r="E135" s="210" t="s">
        <v>78</v>
      </c>
      <c r="F135" s="210" t="s">
        <v>2</v>
      </c>
      <c r="G135" s="211">
        <v>13.224989843396386</v>
      </c>
      <c r="H135" s="211">
        <v>14.1738336706353</v>
      </c>
      <c r="I135" s="211">
        <v>13.646604034074068</v>
      </c>
      <c r="J135" s="211">
        <v>14.413988736237679</v>
      </c>
      <c r="K135" s="211">
        <v>18.121629248940675</v>
      </c>
      <c r="L135" s="211">
        <v>17.34513500097086</v>
      </c>
      <c r="M135" s="215">
        <v>16.635615000974681</v>
      </c>
      <c r="N135" s="24">
        <v>7.8204678253091076E-2</v>
      </c>
      <c r="O135" s="25">
        <v>8.2477028794087803E-2</v>
      </c>
      <c r="P135" s="22">
        <v>7.1746280222112935E-2</v>
      </c>
      <c r="Q135" s="212">
        <v>-3.719739125015431E-2</v>
      </c>
      <c r="R135" s="212">
        <v>5.6232649547648395E-2</v>
      </c>
      <c r="S135" s="212">
        <v>0.2572251567938133</v>
      </c>
      <c r="T135" s="212">
        <v>-4.2849030697127088E-2</v>
      </c>
      <c r="U135" s="212">
        <v>-4.0905994675536683E-2</v>
      </c>
      <c r="V135" s="19">
        <v>5.0760086594676013E-2</v>
      </c>
    </row>
    <row r="136" spans="1:22" s="18" customFormat="1" ht="15" customHeight="1">
      <c r="A136" s="210" t="s">
        <v>43</v>
      </c>
      <c r="B136" s="210" t="s">
        <v>16</v>
      </c>
      <c r="C136" s="210" t="s">
        <v>273</v>
      </c>
      <c r="D136" s="210" t="s">
        <v>45</v>
      </c>
      <c r="E136" s="210" t="s">
        <v>78</v>
      </c>
      <c r="F136" s="210" t="s">
        <v>5</v>
      </c>
      <c r="G136" s="211">
        <v>9.1394699444267218</v>
      </c>
      <c r="H136" s="211">
        <v>9.3949276332243503</v>
      </c>
      <c r="I136" s="211">
        <v>9.0062365677879672</v>
      </c>
      <c r="J136" s="211">
        <v>9.6485900281832286</v>
      </c>
      <c r="K136" s="211">
        <v>12.319396113397245</v>
      </c>
      <c r="L136" s="211">
        <v>11.990967350157971</v>
      </c>
      <c r="M136" s="215">
        <v>11.655574392641348</v>
      </c>
      <c r="N136" s="24">
        <v>5.161209567570417E-2</v>
      </c>
      <c r="O136" s="25">
        <v>5.7786691068360825E-2</v>
      </c>
      <c r="P136" s="22">
        <v>2.7951039868937544E-2</v>
      </c>
      <c r="Q136" s="212">
        <v>-4.1372438470075101E-2</v>
      </c>
      <c r="R136" s="212">
        <v>7.1323183169841098E-2</v>
      </c>
      <c r="S136" s="212">
        <v>0.27680791467071098</v>
      </c>
      <c r="T136" s="212">
        <v>-2.6659485596222554E-2</v>
      </c>
      <c r="U136" s="212">
        <v>-2.7970467079305728E-2</v>
      </c>
      <c r="V136" s="19">
        <v>6.6590184163101585E-2</v>
      </c>
    </row>
    <row r="137" spans="1:22" s="20" customFormat="1" ht="15" customHeight="1">
      <c r="A137" s="192" t="s">
        <v>43</v>
      </c>
      <c r="B137" s="192" t="s">
        <v>16</v>
      </c>
      <c r="C137" s="192" t="s">
        <v>273</v>
      </c>
      <c r="D137" s="192" t="s">
        <v>45</v>
      </c>
      <c r="E137" s="192" t="s">
        <v>78</v>
      </c>
      <c r="F137" s="192" t="s">
        <v>65</v>
      </c>
      <c r="G137" s="213">
        <v>150.98275958629131</v>
      </c>
      <c r="H137" s="213">
        <v>181.77683011580913</v>
      </c>
      <c r="I137" s="213">
        <v>174.4985637548439</v>
      </c>
      <c r="J137" s="213">
        <v>181.92015261221806</v>
      </c>
      <c r="K137" s="213">
        <v>225.79339613712492</v>
      </c>
      <c r="L137" s="213">
        <v>213.2989188859097</v>
      </c>
      <c r="M137" s="214">
        <v>201.69997930584</v>
      </c>
      <c r="N137" s="26">
        <v>0.99999999999999989</v>
      </c>
      <c r="O137" s="27">
        <v>1.0000000000000002</v>
      </c>
      <c r="P137" s="23">
        <v>0.20395752875293072</v>
      </c>
      <c r="Q137" s="193">
        <v>-4.0039571359717807E-2</v>
      </c>
      <c r="R137" s="193">
        <v>4.2530945227726269E-2</v>
      </c>
      <c r="S137" s="193">
        <v>0.24116758311228592</v>
      </c>
      <c r="T137" s="193">
        <v>-5.5335884330413698E-2</v>
      </c>
      <c r="U137" s="193">
        <v>-5.4378801545983402E-2</v>
      </c>
      <c r="V137" s="21">
        <v>3.6880003849981247E-2</v>
      </c>
    </row>
    <row r="138" spans="1:22" s="18" customFormat="1" ht="15" customHeight="1">
      <c r="A138" s="210" t="s">
        <v>43</v>
      </c>
      <c r="B138" s="210" t="s">
        <v>16</v>
      </c>
      <c r="C138" s="210" t="s">
        <v>273</v>
      </c>
      <c r="D138" s="210" t="s">
        <v>64</v>
      </c>
      <c r="E138" s="210" t="s">
        <v>79</v>
      </c>
      <c r="F138" s="210" t="s">
        <v>8</v>
      </c>
      <c r="G138" s="211">
        <v>583.89289906397664</v>
      </c>
      <c r="H138" s="211">
        <v>687.52088805533594</v>
      </c>
      <c r="I138" s="211">
        <v>655.17084057716522</v>
      </c>
      <c r="J138" s="211">
        <v>687.79622954963304</v>
      </c>
      <c r="K138" s="211">
        <v>863.79326464381143</v>
      </c>
      <c r="L138" s="211">
        <v>827.00998139337992</v>
      </c>
      <c r="M138" s="215">
        <v>791.73560524002539</v>
      </c>
      <c r="N138" s="24">
        <v>0.29786889790986537</v>
      </c>
      <c r="O138" s="25">
        <v>0.31422616239652801</v>
      </c>
      <c r="P138" s="22">
        <v>0.17747773462818706</v>
      </c>
      <c r="Q138" s="212">
        <v>-4.7053184914386148E-2</v>
      </c>
      <c r="R138" s="212">
        <v>4.9796765899603912E-2</v>
      </c>
      <c r="S138" s="212">
        <v>0.25588543166254452</v>
      </c>
      <c r="T138" s="212">
        <v>-4.2583433740478682E-2</v>
      </c>
      <c r="U138" s="212">
        <v>-4.2652902561009953E-2</v>
      </c>
      <c r="V138" s="19">
        <v>4.8470954839135549E-2</v>
      </c>
    </row>
    <row r="139" spans="1:22" s="18" customFormat="1" ht="15" customHeight="1">
      <c r="A139" s="210" t="s">
        <v>43</v>
      </c>
      <c r="B139" s="210" t="s">
        <v>16</v>
      </c>
      <c r="C139" s="210" t="s">
        <v>273</v>
      </c>
      <c r="D139" s="210" t="s">
        <v>64</v>
      </c>
      <c r="E139" s="210" t="s">
        <v>79</v>
      </c>
      <c r="F139" s="210" t="s">
        <v>37</v>
      </c>
      <c r="G139" s="211">
        <v>468.69552376533676</v>
      </c>
      <c r="H139" s="211">
        <v>577.31046250884401</v>
      </c>
      <c r="I139" s="211">
        <v>549.36170609556018</v>
      </c>
      <c r="J139" s="211">
        <v>567.90148060831837</v>
      </c>
      <c r="K139" s="211">
        <v>696.51703574458884</v>
      </c>
      <c r="L139" s="211">
        <v>649.22950134612825</v>
      </c>
      <c r="M139" s="215">
        <v>604.54996123081355</v>
      </c>
      <c r="N139" s="24">
        <v>0.24976350565970407</v>
      </c>
      <c r="O139" s="25">
        <v>0.23993541914404334</v>
      </c>
      <c r="P139" s="22">
        <v>0.23173880106840494</v>
      </c>
      <c r="Q139" s="212">
        <v>-4.8412003987985397E-2</v>
      </c>
      <c r="R139" s="212">
        <v>3.374784646808493E-2</v>
      </c>
      <c r="S139" s="212">
        <v>0.22647511853376656</v>
      </c>
      <c r="T139" s="212">
        <v>-6.7891425437870856E-2</v>
      </c>
      <c r="U139" s="212">
        <v>-6.8819331257552241E-2</v>
      </c>
      <c r="V139" s="19">
        <v>2.4220475343460057E-2</v>
      </c>
    </row>
    <row r="140" spans="1:22" s="18" customFormat="1" ht="15" customHeight="1">
      <c r="A140" s="210" t="s">
        <v>43</v>
      </c>
      <c r="B140" s="210" t="s">
        <v>16</v>
      </c>
      <c r="C140" s="210" t="s">
        <v>273</v>
      </c>
      <c r="D140" s="210" t="s">
        <v>64</v>
      </c>
      <c r="E140" s="210" t="s">
        <v>79</v>
      </c>
      <c r="F140" s="210" t="s">
        <v>10</v>
      </c>
      <c r="G140" s="211">
        <v>223.02257140693354</v>
      </c>
      <c r="H140" s="211">
        <v>280.34363552043766</v>
      </c>
      <c r="I140" s="211">
        <v>265.70748821876549</v>
      </c>
      <c r="J140" s="211">
        <v>273.61603686793296</v>
      </c>
      <c r="K140" s="211">
        <v>334.40900383963492</v>
      </c>
      <c r="L140" s="211">
        <v>310.74936029134142</v>
      </c>
      <c r="M140" s="215">
        <v>288.74320438823139</v>
      </c>
      <c r="N140" s="24">
        <v>0.12080207448243492</v>
      </c>
      <c r="O140" s="25">
        <v>0.11459718172644774</v>
      </c>
      <c r="P140" s="22">
        <v>0.25701911583161885</v>
      </c>
      <c r="Q140" s="212">
        <v>-5.2207881496939335E-2</v>
      </c>
      <c r="R140" s="212">
        <v>2.9764116556083353E-2</v>
      </c>
      <c r="S140" s="212">
        <v>0.22218349358318168</v>
      </c>
      <c r="T140" s="212">
        <v>-7.0750617586957776E-2</v>
      </c>
      <c r="U140" s="212">
        <v>-7.0816415784342279E-2</v>
      </c>
      <c r="V140" s="19">
        <v>2.1002944285023251E-2</v>
      </c>
    </row>
    <row r="141" spans="1:22" s="18" customFormat="1" ht="15" customHeight="1">
      <c r="A141" s="210" t="s">
        <v>43</v>
      </c>
      <c r="B141" s="210" t="s">
        <v>16</v>
      </c>
      <c r="C141" s="210" t="s">
        <v>273</v>
      </c>
      <c r="D141" s="210" t="s">
        <v>64</v>
      </c>
      <c r="E141" s="210" t="s">
        <v>79</v>
      </c>
      <c r="F141" s="210" t="s">
        <v>11</v>
      </c>
      <c r="G141" s="211">
        <v>216.10789343816342</v>
      </c>
      <c r="H141" s="211">
        <v>282.3168003981383</v>
      </c>
      <c r="I141" s="211">
        <v>271.54911716042733</v>
      </c>
      <c r="J141" s="211">
        <v>282.12868726997624</v>
      </c>
      <c r="K141" s="211">
        <v>348.68373419626568</v>
      </c>
      <c r="L141" s="211">
        <v>328.50666059324271</v>
      </c>
      <c r="M141" s="215">
        <v>310.37560462244966</v>
      </c>
      <c r="N141" s="24">
        <v>0.123457930737146</v>
      </c>
      <c r="O141" s="25">
        <v>0.12318270707611723</v>
      </c>
      <c r="P141" s="22">
        <v>0.30636968371041817</v>
      </c>
      <c r="Q141" s="212">
        <v>-3.8140426721065879E-2</v>
      </c>
      <c r="R141" s="212">
        <v>3.8960060780822481E-2</v>
      </c>
      <c r="S141" s="212">
        <v>0.23590315316854382</v>
      </c>
      <c r="T141" s="212">
        <v>-5.7866403345519291E-2</v>
      </c>
      <c r="U141" s="212">
        <v>-5.519235420691504E-2</v>
      </c>
      <c r="V141" s="19">
        <v>3.3974422815882921E-2</v>
      </c>
    </row>
    <row r="142" spans="1:22" s="18" customFormat="1" ht="15" customHeight="1">
      <c r="A142" s="210" t="s">
        <v>43</v>
      </c>
      <c r="B142" s="210" t="s">
        <v>16</v>
      </c>
      <c r="C142" s="210" t="s">
        <v>273</v>
      </c>
      <c r="D142" s="210" t="s">
        <v>64</v>
      </c>
      <c r="E142" s="210" t="s">
        <v>79</v>
      </c>
      <c r="F142" s="210" t="s">
        <v>38</v>
      </c>
      <c r="G142" s="211">
        <v>55.426750269084785</v>
      </c>
      <c r="H142" s="211">
        <v>71.246378106123913</v>
      </c>
      <c r="I142" s="211">
        <v>67.833847773039025</v>
      </c>
      <c r="J142" s="211">
        <v>70.122447445730785</v>
      </c>
      <c r="K142" s="211">
        <v>86.46545906394546</v>
      </c>
      <c r="L142" s="211">
        <v>81.33688724892599</v>
      </c>
      <c r="M142" s="215">
        <v>76.783238866352889</v>
      </c>
      <c r="N142" s="24">
        <v>3.0840190414061809E-2</v>
      </c>
      <c r="O142" s="25">
        <v>3.0473938933231991E-2</v>
      </c>
      <c r="P142" s="22">
        <v>0.28541503444164218</v>
      </c>
      <c r="Q142" s="212">
        <v>-4.7897597376835188E-2</v>
      </c>
      <c r="R142" s="212">
        <v>3.3738314246142043E-2</v>
      </c>
      <c r="S142" s="212">
        <v>0.23306390768609253</v>
      </c>
      <c r="T142" s="212">
        <v>-5.9313532484996601E-2</v>
      </c>
      <c r="U142" s="212">
        <v>-5.5985033809284768E-2</v>
      </c>
      <c r="V142" s="19">
        <v>3.1466182369672469E-2</v>
      </c>
    </row>
    <row r="143" spans="1:22" s="18" customFormat="1" ht="15" customHeight="1">
      <c r="A143" s="210" t="s">
        <v>43</v>
      </c>
      <c r="B143" s="210" t="s">
        <v>16</v>
      </c>
      <c r="C143" s="210" t="s">
        <v>273</v>
      </c>
      <c r="D143" s="210" t="s">
        <v>64</v>
      </c>
      <c r="E143" s="210" t="s">
        <v>79</v>
      </c>
      <c r="F143" s="210" t="s">
        <v>0</v>
      </c>
      <c r="G143" s="211">
        <v>47.711652866561771</v>
      </c>
      <c r="H143" s="211">
        <v>61.008350890671188</v>
      </c>
      <c r="I143" s="211">
        <v>58.105752298530412</v>
      </c>
      <c r="J143" s="211">
        <v>60.384696887327408</v>
      </c>
      <c r="K143" s="211">
        <v>74.742643573387525</v>
      </c>
      <c r="L143" s="211">
        <v>70.374316091313148</v>
      </c>
      <c r="M143" s="215">
        <v>66.341557165273784</v>
      </c>
      <c r="N143" s="24">
        <v>2.6417378991012003E-2</v>
      </c>
      <c r="O143" s="25">
        <v>2.6329816137464275E-2</v>
      </c>
      <c r="P143" s="22">
        <v>0.27868868976929262</v>
      </c>
      <c r="Q143" s="212">
        <v>-4.7577070184085524E-2</v>
      </c>
      <c r="R143" s="212">
        <v>3.9220636488594751E-2</v>
      </c>
      <c r="S143" s="212">
        <v>0.23777459234167875</v>
      </c>
      <c r="T143" s="212">
        <v>-5.8444915422147914E-2</v>
      </c>
      <c r="U143" s="212">
        <v>-5.7304413741040339E-2</v>
      </c>
      <c r="V143" s="19">
        <v>3.3693137689593922E-2</v>
      </c>
    </row>
    <row r="144" spans="1:22" s="18" customFormat="1" ht="15" customHeight="1">
      <c r="A144" s="210" t="s">
        <v>43</v>
      </c>
      <c r="B144" s="210" t="s">
        <v>16</v>
      </c>
      <c r="C144" s="210" t="s">
        <v>273</v>
      </c>
      <c r="D144" s="210" t="s">
        <v>64</v>
      </c>
      <c r="E144" s="210" t="s">
        <v>79</v>
      </c>
      <c r="F144" s="210" t="s">
        <v>1</v>
      </c>
      <c r="G144" s="211">
        <v>90.135551868767635</v>
      </c>
      <c r="H144" s="211">
        <v>106.33554796941841</v>
      </c>
      <c r="I144" s="211">
        <v>101.20441100527098</v>
      </c>
      <c r="J144" s="211">
        <v>105.2849598493423</v>
      </c>
      <c r="K144" s="211">
        <v>130.58899755768616</v>
      </c>
      <c r="L144" s="211">
        <v>123.19169339660473</v>
      </c>
      <c r="M144" s="215">
        <v>116.28350052942244</v>
      </c>
      <c r="N144" s="24">
        <v>4.6011886522911577E-2</v>
      </c>
      <c r="O144" s="25">
        <v>4.6150909318165192E-2</v>
      </c>
      <c r="P144" s="22">
        <v>0.17972926070544371</v>
      </c>
      <c r="Q144" s="212">
        <v>-4.8254201554715492E-2</v>
      </c>
      <c r="R144" s="212">
        <v>4.0319871471400592E-2</v>
      </c>
      <c r="S144" s="212">
        <v>0.24033857964663441</v>
      </c>
      <c r="T144" s="212">
        <v>-5.6645692205530174E-2</v>
      </c>
      <c r="U144" s="212">
        <v>-5.6076774957074305E-2</v>
      </c>
      <c r="V144" s="19">
        <v>3.5332063084712262E-2</v>
      </c>
    </row>
    <row r="145" spans="1:22" s="18" customFormat="1" ht="15" customHeight="1">
      <c r="A145" s="210" t="s">
        <v>43</v>
      </c>
      <c r="B145" s="210" t="s">
        <v>16</v>
      </c>
      <c r="C145" s="210" t="s">
        <v>273</v>
      </c>
      <c r="D145" s="210" t="s">
        <v>64</v>
      </c>
      <c r="E145" s="210" t="s">
        <v>79</v>
      </c>
      <c r="F145" s="210" t="s">
        <v>2</v>
      </c>
      <c r="G145" s="211">
        <v>132.98201239906888</v>
      </c>
      <c r="H145" s="211">
        <v>147.80187367044493</v>
      </c>
      <c r="I145" s="211">
        <v>138.23970504939183</v>
      </c>
      <c r="J145" s="211">
        <v>143.51551116442789</v>
      </c>
      <c r="K145" s="211">
        <v>178.09947590460584</v>
      </c>
      <c r="L145" s="211">
        <v>167.71323917994755</v>
      </c>
      <c r="M145" s="215">
        <v>157.67098793965567</v>
      </c>
      <c r="N145" s="24">
        <v>6.2849727185923771E-2</v>
      </c>
      <c r="O145" s="25">
        <v>6.2576886947666333E-2</v>
      </c>
      <c r="P145" s="22">
        <v>0.11144260042405429</v>
      </c>
      <c r="Q145" s="212">
        <v>-6.4695855225583632E-2</v>
      </c>
      <c r="R145" s="212">
        <v>3.8164188162518542E-2</v>
      </c>
      <c r="S145" s="212">
        <v>0.24097719096408032</v>
      </c>
      <c r="T145" s="212">
        <v>-5.8317053836932087E-2</v>
      </c>
      <c r="U145" s="212">
        <v>-5.9877510501821885E-2</v>
      </c>
      <c r="V145" s="19">
        <v>3.3426865694144547E-2</v>
      </c>
    </row>
    <row r="146" spans="1:22" s="18" customFormat="1" ht="15" customHeight="1">
      <c r="A146" s="210" t="s">
        <v>43</v>
      </c>
      <c r="B146" s="210" t="s">
        <v>16</v>
      </c>
      <c r="C146" s="210" t="s">
        <v>273</v>
      </c>
      <c r="D146" s="210" t="s">
        <v>64</v>
      </c>
      <c r="E146" s="210" t="s">
        <v>79</v>
      </c>
      <c r="F146" s="210" t="s">
        <v>5</v>
      </c>
      <c r="G146" s="211">
        <v>88.850085134189129</v>
      </c>
      <c r="H146" s="211">
        <v>99.026146951201085</v>
      </c>
      <c r="I146" s="211">
        <v>92.354659450527365</v>
      </c>
      <c r="J146" s="211">
        <v>95.758002809626845</v>
      </c>
      <c r="K146" s="211">
        <v>119.04784754860134</v>
      </c>
      <c r="L146" s="211">
        <v>112.90295793538539</v>
      </c>
      <c r="M146" s="215">
        <v>107.15251289926539</v>
      </c>
      <c r="N146" s="24">
        <v>4.198840809694044E-2</v>
      </c>
      <c r="O146" s="25">
        <v>4.2526978320335959E-2</v>
      </c>
      <c r="P146" s="22">
        <v>0.11453069292666607</v>
      </c>
      <c r="Q146" s="212">
        <v>-6.7370969244732404E-2</v>
      </c>
      <c r="R146" s="212">
        <v>3.6850802973536823E-2</v>
      </c>
      <c r="S146" s="212">
        <v>0.24321564835971188</v>
      </c>
      <c r="T146" s="212">
        <v>-5.1616973676968825E-2</v>
      </c>
      <c r="U146" s="212">
        <v>-5.093263401841952E-2</v>
      </c>
      <c r="V146" s="19">
        <v>3.7853101011202428E-2</v>
      </c>
    </row>
    <row r="147" spans="1:22" s="20" customFormat="1" ht="15" customHeight="1">
      <c r="A147" s="192" t="s">
        <v>43</v>
      </c>
      <c r="B147" s="192" t="s">
        <v>16</v>
      </c>
      <c r="C147" s="192" t="s">
        <v>273</v>
      </c>
      <c r="D147" s="192" t="s">
        <v>64</v>
      </c>
      <c r="E147" s="192" t="s">
        <v>79</v>
      </c>
      <c r="F147" s="192" t="s">
        <v>65</v>
      </c>
      <c r="G147" s="213">
        <v>1906.8249402120828</v>
      </c>
      <c r="H147" s="213">
        <v>2312.9100840706151</v>
      </c>
      <c r="I147" s="213">
        <v>2199.5275276286779</v>
      </c>
      <c r="J147" s="213">
        <v>2286.508052452316</v>
      </c>
      <c r="K147" s="213">
        <v>2832.3474620725265</v>
      </c>
      <c r="L147" s="213">
        <v>2671.01459747627</v>
      </c>
      <c r="M147" s="214">
        <v>2519.63617288149</v>
      </c>
      <c r="N147" s="26">
        <v>1</v>
      </c>
      <c r="O147" s="27">
        <v>1.0000000000000002</v>
      </c>
      <c r="P147" s="23">
        <v>0.21296404053398121</v>
      </c>
      <c r="Q147" s="193">
        <v>-4.9021601497966194E-2</v>
      </c>
      <c r="R147" s="193">
        <v>3.9545094903818745E-2</v>
      </c>
      <c r="S147" s="193">
        <v>0.23872184007171504</v>
      </c>
      <c r="T147" s="193">
        <v>-5.6960830814946628E-2</v>
      </c>
      <c r="U147" s="193">
        <v>-5.6674502916536307E-2</v>
      </c>
      <c r="V147" s="21">
        <v>3.4551484548023481E-2</v>
      </c>
    </row>
    <row r="148" spans="1:22" s="18" customFormat="1" ht="15" customHeight="1">
      <c r="A148" s="210" t="s">
        <v>43</v>
      </c>
      <c r="B148" s="210" t="s">
        <v>16</v>
      </c>
      <c r="C148" s="210" t="s">
        <v>273</v>
      </c>
      <c r="D148" s="210" t="s">
        <v>181</v>
      </c>
      <c r="E148" s="210" t="s">
        <v>182</v>
      </c>
      <c r="F148" s="210" t="s">
        <v>8</v>
      </c>
      <c r="G148" s="211">
        <v>924.28982933033842</v>
      </c>
      <c r="H148" s="211">
        <v>1125.7099423401824</v>
      </c>
      <c r="I148" s="211">
        <v>1096.3304326461139</v>
      </c>
      <c r="J148" s="211">
        <v>1173.6976374710662</v>
      </c>
      <c r="K148" s="211">
        <v>1495.8816037915944</v>
      </c>
      <c r="L148" s="211">
        <v>1447.3078689053868</v>
      </c>
      <c r="M148" s="215">
        <v>1395.2029237757724</v>
      </c>
      <c r="N148" s="24">
        <v>0.29077724017473972</v>
      </c>
      <c r="O148" s="25">
        <v>0.30895876335970851</v>
      </c>
      <c r="P148" s="22">
        <v>0.21791878112061003</v>
      </c>
      <c r="Q148" s="212">
        <v>-2.6098649917751349E-2</v>
      </c>
      <c r="R148" s="212">
        <v>7.0569239456591548E-2</v>
      </c>
      <c r="S148" s="212">
        <v>0.27450337807165504</v>
      </c>
      <c r="T148" s="212">
        <v>-3.2471643987791787E-2</v>
      </c>
      <c r="U148" s="212">
        <v>-3.6001286422232992E-2</v>
      </c>
      <c r="V148" s="19">
        <v>6.2120954286673635E-2</v>
      </c>
    </row>
    <row r="149" spans="1:22" s="18" customFormat="1" ht="15" customHeight="1">
      <c r="A149" s="210" t="s">
        <v>43</v>
      </c>
      <c r="B149" s="210" t="s">
        <v>16</v>
      </c>
      <c r="C149" s="210" t="s">
        <v>273</v>
      </c>
      <c r="D149" s="210" t="s">
        <v>181</v>
      </c>
      <c r="E149" s="210" t="s">
        <v>182</v>
      </c>
      <c r="F149" s="210" t="s">
        <v>37</v>
      </c>
      <c r="G149" s="211">
        <v>690.16535882989592</v>
      </c>
      <c r="H149" s="211">
        <v>859.60460794324092</v>
      </c>
      <c r="I149" s="211">
        <v>824.68807105339397</v>
      </c>
      <c r="J149" s="211">
        <v>859.4755244091923</v>
      </c>
      <c r="K149" s="211">
        <v>1064.5914133250965</v>
      </c>
      <c r="L149" s="211">
        <v>1002.9228827459705</v>
      </c>
      <c r="M149" s="215">
        <v>944.41180208395849</v>
      </c>
      <c r="N149" s="24">
        <v>0.21873015120737885</v>
      </c>
      <c r="O149" s="25">
        <v>0.20913395284789929</v>
      </c>
      <c r="P149" s="22">
        <v>0.24550529368876428</v>
      </c>
      <c r="Q149" s="212">
        <v>-4.0619299346697391E-2</v>
      </c>
      <c r="R149" s="212">
        <v>4.2182559172176948E-2</v>
      </c>
      <c r="S149" s="212">
        <v>0.2386523910112528</v>
      </c>
      <c r="T149" s="212">
        <v>-5.7926947190484412E-2</v>
      </c>
      <c r="U149" s="212">
        <v>-5.8340558051492963E-2</v>
      </c>
      <c r="V149" s="19">
        <v>3.4470054266942274E-2</v>
      </c>
    </row>
    <row r="150" spans="1:22" s="18" customFormat="1" ht="15" customHeight="1">
      <c r="A150" s="210" t="s">
        <v>43</v>
      </c>
      <c r="B150" s="210" t="s">
        <v>16</v>
      </c>
      <c r="C150" s="210" t="s">
        <v>273</v>
      </c>
      <c r="D150" s="210" t="s">
        <v>181</v>
      </c>
      <c r="E150" s="210" t="s">
        <v>182</v>
      </c>
      <c r="F150" s="210" t="s">
        <v>10</v>
      </c>
      <c r="G150" s="211">
        <v>319.90426474399419</v>
      </c>
      <c r="H150" s="211">
        <v>405.09745053981783</v>
      </c>
      <c r="I150" s="211">
        <v>386.13846761535592</v>
      </c>
      <c r="J150" s="211">
        <v>399.65095751462263</v>
      </c>
      <c r="K150" s="211">
        <v>491.03004099296788</v>
      </c>
      <c r="L150" s="211">
        <v>458.96292051160447</v>
      </c>
      <c r="M150" s="215">
        <v>429.05795267691315</v>
      </c>
      <c r="N150" s="24">
        <v>0.10241463211734032</v>
      </c>
      <c r="O150" s="25">
        <v>9.5012139244923036E-2</v>
      </c>
      <c r="P150" s="22">
        <v>0.26630837780171546</v>
      </c>
      <c r="Q150" s="212">
        <v>-4.680104231512161E-2</v>
      </c>
      <c r="R150" s="212">
        <v>3.4993897351679903E-2</v>
      </c>
      <c r="S150" s="212">
        <v>0.22864722768742984</v>
      </c>
      <c r="T150" s="212">
        <v>-6.5305822056257123E-2</v>
      </c>
      <c r="U150" s="212">
        <v>-6.5157699017071691E-2</v>
      </c>
      <c r="V150" s="19">
        <v>2.6699195788153052E-2</v>
      </c>
    </row>
    <row r="151" spans="1:22" s="18" customFormat="1" ht="15" customHeight="1">
      <c r="A151" s="210" t="s">
        <v>43</v>
      </c>
      <c r="B151" s="210" t="s">
        <v>16</v>
      </c>
      <c r="C151" s="210" t="s">
        <v>273</v>
      </c>
      <c r="D151" s="210" t="s">
        <v>181</v>
      </c>
      <c r="E151" s="210" t="s">
        <v>182</v>
      </c>
      <c r="F151" s="210" t="s">
        <v>11</v>
      </c>
      <c r="G151" s="211">
        <v>338.13276835255067</v>
      </c>
      <c r="H151" s="211">
        <v>441.49030673004609</v>
      </c>
      <c r="I151" s="211">
        <v>423.7502271779947</v>
      </c>
      <c r="J151" s="211">
        <v>439.19878505591589</v>
      </c>
      <c r="K151" s="211">
        <v>541.97993523591106</v>
      </c>
      <c r="L151" s="211">
        <v>510.34699765748343</v>
      </c>
      <c r="M151" s="215">
        <v>482.12251276748509</v>
      </c>
      <c r="N151" s="24">
        <v>0.11239031400855919</v>
      </c>
      <c r="O151" s="25">
        <v>0.10676294666112431</v>
      </c>
      <c r="P151" s="22">
        <v>0.30567146414431723</v>
      </c>
      <c r="Q151" s="212">
        <v>-4.0182262852939021E-2</v>
      </c>
      <c r="R151" s="212">
        <v>3.6456754208257003E-2</v>
      </c>
      <c r="S151" s="212">
        <v>0.23401965961019155</v>
      </c>
      <c r="T151" s="212">
        <v>-5.8365514148892905E-2</v>
      </c>
      <c r="U151" s="212">
        <v>-5.5304498742130392E-2</v>
      </c>
      <c r="V151" s="19">
        <v>3.2789625733755434E-2</v>
      </c>
    </row>
    <row r="152" spans="1:22" s="18" customFormat="1" ht="15" customHeight="1">
      <c r="A152" s="210" t="s">
        <v>43</v>
      </c>
      <c r="B152" s="210" t="s">
        <v>16</v>
      </c>
      <c r="C152" s="210" t="s">
        <v>273</v>
      </c>
      <c r="D152" s="210" t="s">
        <v>181</v>
      </c>
      <c r="E152" s="210" t="s">
        <v>182</v>
      </c>
      <c r="F152" s="210" t="s">
        <v>38</v>
      </c>
      <c r="G152" s="211">
        <v>99.538003403319209</v>
      </c>
      <c r="H152" s="211">
        <v>129.11955549603474</v>
      </c>
      <c r="I152" s="211">
        <v>123.97351398474632</v>
      </c>
      <c r="J152" s="211">
        <v>129.33957501352603</v>
      </c>
      <c r="K152" s="211">
        <v>160.7644490726164</v>
      </c>
      <c r="L152" s="211">
        <v>152.37738357005276</v>
      </c>
      <c r="M152" s="215">
        <v>144.80516136444663</v>
      </c>
      <c r="N152" s="24">
        <v>3.2881214620889068E-2</v>
      </c>
      <c r="O152" s="25">
        <v>3.206617676960416E-2</v>
      </c>
      <c r="P152" s="22">
        <v>0.29718852178352106</v>
      </c>
      <c r="Q152" s="212">
        <v>-3.9854857705473257E-2</v>
      </c>
      <c r="R152" s="212">
        <v>4.3283931029332257E-2</v>
      </c>
      <c r="S152" s="212">
        <v>0.2429641048055402</v>
      </c>
      <c r="T152" s="212">
        <v>-5.2169901685012787E-2</v>
      </c>
      <c r="U152" s="212">
        <v>-4.9693872070752043E-2</v>
      </c>
      <c r="V152" s="19">
        <v>3.9594043905626819E-2</v>
      </c>
    </row>
    <row r="153" spans="1:22" s="18" customFormat="1" ht="15" customHeight="1">
      <c r="A153" s="210" t="s">
        <v>43</v>
      </c>
      <c r="B153" s="210" t="s">
        <v>16</v>
      </c>
      <c r="C153" s="210" t="s">
        <v>273</v>
      </c>
      <c r="D153" s="210" t="s">
        <v>181</v>
      </c>
      <c r="E153" s="210" t="s">
        <v>182</v>
      </c>
      <c r="F153" s="210" t="s">
        <v>0</v>
      </c>
      <c r="G153" s="211">
        <v>84.215990827953533</v>
      </c>
      <c r="H153" s="211">
        <v>108.51320720244459</v>
      </c>
      <c r="I153" s="211">
        <v>104.07456616559649</v>
      </c>
      <c r="J153" s="211">
        <v>108.90195047939699</v>
      </c>
      <c r="K153" s="211">
        <v>135.69868789273175</v>
      </c>
      <c r="L153" s="211">
        <v>128.84806052362188</v>
      </c>
      <c r="M153" s="215">
        <v>122.63317162798042</v>
      </c>
      <c r="N153" s="24">
        <v>2.7603461712700603E-2</v>
      </c>
      <c r="O153" s="25">
        <v>2.7156331460748084E-2</v>
      </c>
      <c r="P153" s="22">
        <v>0.28851072267413325</v>
      </c>
      <c r="Q153" s="212">
        <v>-4.0904154906851731E-2</v>
      </c>
      <c r="R153" s="212">
        <v>4.6383900425003732E-2</v>
      </c>
      <c r="S153" s="212">
        <v>0.24606297036345914</v>
      </c>
      <c r="T153" s="212">
        <v>-5.0484109135419342E-2</v>
      </c>
      <c r="U153" s="212">
        <v>-4.8234244818159966E-2</v>
      </c>
      <c r="V153" s="19">
        <v>4.1875529311124149E-2</v>
      </c>
    </row>
    <row r="154" spans="1:22" s="18" customFormat="1" ht="15" customHeight="1">
      <c r="A154" s="210" t="s">
        <v>43</v>
      </c>
      <c r="B154" s="210" t="s">
        <v>16</v>
      </c>
      <c r="C154" s="210" t="s">
        <v>273</v>
      </c>
      <c r="D154" s="210" t="s">
        <v>181</v>
      </c>
      <c r="E154" s="210" t="s">
        <v>182</v>
      </c>
      <c r="F154" s="210" t="s">
        <v>1</v>
      </c>
      <c r="G154" s="211">
        <v>168.95079124311019</v>
      </c>
      <c r="H154" s="211">
        <v>208.2898759531258</v>
      </c>
      <c r="I154" s="211">
        <v>203.63981025634229</v>
      </c>
      <c r="J154" s="211">
        <v>216.24602044056977</v>
      </c>
      <c r="K154" s="211">
        <v>272.77989737029577</v>
      </c>
      <c r="L154" s="211">
        <v>260.72266862676145</v>
      </c>
      <c r="M154" s="215">
        <v>248.20390234119063</v>
      </c>
      <c r="N154" s="24">
        <v>5.40109261339465E-2</v>
      </c>
      <c r="O154" s="25">
        <v>5.4963166591465926E-2</v>
      </c>
      <c r="P154" s="22">
        <v>0.23284344761315134</v>
      </c>
      <c r="Q154" s="212">
        <v>-2.2324972231631546E-2</v>
      </c>
      <c r="R154" s="212">
        <v>6.1904448684953817E-2</v>
      </c>
      <c r="S154" s="212">
        <v>0.26143314366917125</v>
      </c>
      <c r="T154" s="212">
        <v>-4.4201309773083342E-2</v>
      </c>
      <c r="U154" s="212">
        <v>-4.8015641875360338E-2</v>
      </c>
      <c r="V154" s="19">
        <v>5.0718745466970416E-2</v>
      </c>
    </row>
    <row r="155" spans="1:22" s="18" customFormat="1" ht="15" customHeight="1">
      <c r="A155" s="210" t="s">
        <v>43</v>
      </c>
      <c r="B155" s="210" t="s">
        <v>16</v>
      </c>
      <c r="C155" s="210" t="s">
        <v>273</v>
      </c>
      <c r="D155" s="210" t="s">
        <v>181</v>
      </c>
      <c r="E155" s="210" t="s">
        <v>182</v>
      </c>
      <c r="F155" s="210" t="s">
        <v>2</v>
      </c>
      <c r="G155" s="211">
        <v>392.59604303551959</v>
      </c>
      <c r="H155" s="211">
        <v>470.12296151785881</v>
      </c>
      <c r="I155" s="211">
        <v>460.33391247112121</v>
      </c>
      <c r="J155" s="211">
        <v>493.23198819870117</v>
      </c>
      <c r="K155" s="211">
        <v>624.66938913434888</v>
      </c>
      <c r="L155" s="211">
        <v>597.30472858873691</v>
      </c>
      <c r="M155" s="215">
        <v>566.68487451124975</v>
      </c>
      <c r="N155" s="24">
        <v>0.12209332208731996</v>
      </c>
      <c r="O155" s="25">
        <v>0.12548874078462394</v>
      </c>
      <c r="P155" s="22">
        <v>0.19747249076406281</v>
      </c>
      <c r="Q155" s="212">
        <v>-2.0822316389593643E-2</v>
      </c>
      <c r="R155" s="212">
        <v>7.1465679230495072E-2</v>
      </c>
      <c r="S155" s="212">
        <v>0.26648190725759946</v>
      </c>
      <c r="T155" s="212">
        <v>-4.3806629589346779E-2</v>
      </c>
      <c r="U155" s="212">
        <v>-5.1263371294302806E-2</v>
      </c>
      <c r="V155" s="19">
        <v>5.3336570706605801E-2</v>
      </c>
    </row>
    <row r="156" spans="1:22" s="18" customFormat="1" ht="15" customHeight="1">
      <c r="A156" s="210" t="s">
        <v>43</v>
      </c>
      <c r="B156" s="210" t="s">
        <v>16</v>
      </c>
      <c r="C156" s="210" t="s">
        <v>273</v>
      </c>
      <c r="D156" s="210" t="s">
        <v>181</v>
      </c>
      <c r="E156" s="210" t="s">
        <v>182</v>
      </c>
      <c r="F156" s="210" t="s">
        <v>5</v>
      </c>
      <c r="G156" s="211">
        <v>133.77777429047737</v>
      </c>
      <c r="H156" s="211">
        <v>153.93018124225893</v>
      </c>
      <c r="I156" s="211">
        <v>147.41572020137096</v>
      </c>
      <c r="J156" s="211">
        <v>156.07170376940238</v>
      </c>
      <c r="K156" s="211">
        <v>197.63610860758916</v>
      </c>
      <c r="L156" s="211">
        <v>190.38043873326592</v>
      </c>
      <c r="M156" s="215">
        <v>182.70016202998906</v>
      </c>
      <c r="N156" s="24">
        <v>3.9098737937125906E-2</v>
      </c>
      <c r="O156" s="25">
        <v>4.0457782279902633E-2</v>
      </c>
      <c r="P156" s="22">
        <v>0.15064091967940629</v>
      </c>
      <c r="Q156" s="212">
        <v>-4.2320882027906848E-2</v>
      </c>
      <c r="R156" s="212">
        <v>5.8718185253290978E-2</v>
      </c>
      <c r="S156" s="212">
        <v>0.26631608314854205</v>
      </c>
      <c r="T156" s="212">
        <v>-3.6712268448522933E-2</v>
      </c>
      <c r="U156" s="212">
        <v>-4.0341732345923309E-2</v>
      </c>
      <c r="V156" s="19">
        <v>5.511253718775877E-2</v>
      </c>
    </row>
    <row r="157" spans="1:22" s="20" customFormat="1" ht="15" customHeight="1">
      <c r="A157" s="192" t="s">
        <v>43</v>
      </c>
      <c r="B157" s="192" t="s">
        <v>16</v>
      </c>
      <c r="C157" s="192" t="s">
        <v>273</v>
      </c>
      <c r="D157" s="192" t="s">
        <v>181</v>
      </c>
      <c r="E157" s="192" t="s">
        <v>182</v>
      </c>
      <c r="F157" s="192" t="s">
        <v>65</v>
      </c>
      <c r="G157" s="213">
        <v>3151.5708240571589</v>
      </c>
      <c r="H157" s="213">
        <v>3901.8780889650097</v>
      </c>
      <c r="I157" s="213">
        <v>3770.3447215720353</v>
      </c>
      <c r="J157" s="213">
        <v>3975.8141423523934</v>
      </c>
      <c r="K157" s="213">
        <v>4985.0315254231527</v>
      </c>
      <c r="L157" s="213">
        <v>4749.1739498628831</v>
      </c>
      <c r="M157" s="214">
        <v>4515.8224631789863</v>
      </c>
      <c r="N157" s="26">
        <v>1</v>
      </c>
      <c r="O157" s="27">
        <v>0.99999999999999989</v>
      </c>
      <c r="P157" s="23">
        <v>0.23807406109374574</v>
      </c>
      <c r="Q157" s="193">
        <v>-3.3710270898767214E-2</v>
      </c>
      <c r="R157" s="193">
        <v>5.4496189593689959E-2</v>
      </c>
      <c r="S157" s="193">
        <v>0.2538391753075333</v>
      </c>
      <c r="T157" s="193">
        <v>-4.7313156267401735E-2</v>
      </c>
      <c r="U157" s="193">
        <v>-4.9135173642278152E-2</v>
      </c>
      <c r="V157" s="21">
        <v>4.6137933276424681E-2</v>
      </c>
    </row>
    <row r="158" spans="1:22" s="18" customFormat="1" ht="15" customHeight="1">
      <c r="A158" s="201" t="s">
        <v>43</v>
      </c>
      <c r="B158" s="201" t="s">
        <v>16</v>
      </c>
      <c r="C158" s="201" t="s">
        <v>273</v>
      </c>
      <c r="D158" s="201" t="s">
        <v>90</v>
      </c>
      <c r="E158" s="201" t="s">
        <v>50</v>
      </c>
      <c r="F158" s="201" t="s">
        <v>8</v>
      </c>
      <c r="G158" s="194">
        <v>124.02380937894694</v>
      </c>
      <c r="H158" s="194">
        <v>154.00688783633436</v>
      </c>
      <c r="I158" s="194">
        <v>141.92467286770943</v>
      </c>
      <c r="J158" s="194">
        <v>142.99789138372407</v>
      </c>
      <c r="K158" s="194">
        <v>171.30772303557254</v>
      </c>
      <c r="L158" s="194">
        <v>156.54737587223065</v>
      </c>
      <c r="M158" s="202">
        <v>143.48823481121005</v>
      </c>
      <c r="N158" s="197">
        <v>0.11942435516516613</v>
      </c>
      <c r="O158" s="198">
        <v>0.12224269442938429</v>
      </c>
      <c r="P158" s="203">
        <v>0.24175260062990023</v>
      </c>
      <c r="Q158" s="204">
        <v>-7.8452432474740319E-2</v>
      </c>
      <c r="R158" s="204">
        <v>7.56188824909243E-3</v>
      </c>
      <c r="S158" s="204">
        <v>0.19797376994798599</v>
      </c>
      <c r="T158" s="204">
        <v>-8.6162765471331726E-2</v>
      </c>
      <c r="U158" s="204">
        <v>-8.3419737879727118E-2</v>
      </c>
      <c r="V158" s="205">
        <v>2.7429049922449433E-3</v>
      </c>
    </row>
    <row r="159" spans="1:22" s="18" customFormat="1" ht="15" customHeight="1">
      <c r="A159" s="201" t="s">
        <v>43</v>
      </c>
      <c r="B159" s="201" t="s">
        <v>16</v>
      </c>
      <c r="C159" s="201" t="s">
        <v>273</v>
      </c>
      <c r="D159" s="201" t="s">
        <v>90</v>
      </c>
      <c r="E159" s="201" t="s">
        <v>50</v>
      </c>
      <c r="F159" s="201" t="s">
        <v>37</v>
      </c>
      <c r="G159" s="194">
        <v>134.38617187431808</v>
      </c>
      <c r="H159" s="194">
        <v>168.94281618087669</v>
      </c>
      <c r="I159" s="194">
        <v>154.38263580470382</v>
      </c>
      <c r="J159" s="194">
        <v>152.87451324217312</v>
      </c>
      <c r="K159" s="194">
        <v>180.06284601822398</v>
      </c>
      <c r="L159" s="194">
        <v>161.78501523465491</v>
      </c>
      <c r="M159" s="202">
        <v>145.89302375113692</v>
      </c>
      <c r="N159" s="197">
        <v>0.12990726951938053</v>
      </c>
      <c r="O159" s="198">
        <v>0.12429141905086578</v>
      </c>
      <c r="P159" s="203">
        <v>0.25714434621202686</v>
      </c>
      <c r="Q159" s="204">
        <v>-8.6184075211485633E-2</v>
      </c>
      <c r="R159" s="204">
        <v>-9.7687317920811534E-3</v>
      </c>
      <c r="S159" s="204">
        <v>0.17784738737307371</v>
      </c>
      <c r="T159" s="204">
        <v>-0.10150806336649365</v>
      </c>
      <c r="U159" s="204">
        <v>-9.8229069363859556E-2</v>
      </c>
      <c r="V159" s="205">
        <v>-1.4040630308681634E-2</v>
      </c>
    </row>
    <row r="160" spans="1:22" s="18" customFormat="1" ht="15" customHeight="1">
      <c r="A160" s="201" t="s">
        <v>43</v>
      </c>
      <c r="B160" s="201" t="s">
        <v>16</v>
      </c>
      <c r="C160" s="201" t="s">
        <v>273</v>
      </c>
      <c r="D160" s="201" t="s">
        <v>90</v>
      </c>
      <c r="E160" s="201" t="s">
        <v>50</v>
      </c>
      <c r="F160" s="201" t="s">
        <v>10</v>
      </c>
      <c r="G160" s="194">
        <v>78.398510079213906</v>
      </c>
      <c r="H160" s="194">
        <v>99.475967962828364</v>
      </c>
      <c r="I160" s="194">
        <v>90.475309647209272</v>
      </c>
      <c r="J160" s="194">
        <v>89.223769078591346</v>
      </c>
      <c r="K160" s="194">
        <v>104.68998467320074</v>
      </c>
      <c r="L160" s="194">
        <v>93.710577786286606</v>
      </c>
      <c r="M160" s="202">
        <v>84.222547883025783</v>
      </c>
      <c r="N160" s="197">
        <v>7.6131621758664877E-2</v>
      </c>
      <c r="O160" s="198">
        <v>7.175216280606557E-2</v>
      </c>
      <c r="P160" s="203">
        <v>0.26885023532102559</v>
      </c>
      <c r="Q160" s="204">
        <v>-9.0480731175015094E-2</v>
      </c>
      <c r="R160" s="204">
        <v>-1.3832951481438038E-2</v>
      </c>
      <c r="S160" s="204">
        <v>0.17334187688245062</v>
      </c>
      <c r="T160" s="204">
        <v>-0.10487542739821143</v>
      </c>
      <c r="U160" s="204">
        <v>-0.1012482275469363</v>
      </c>
      <c r="V160" s="205">
        <v>-1.7744262353438622E-2</v>
      </c>
    </row>
    <row r="161" spans="1:22" s="18" customFormat="1" ht="15" customHeight="1">
      <c r="A161" s="201" t="s">
        <v>43</v>
      </c>
      <c r="B161" s="201" t="s">
        <v>16</v>
      </c>
      <c r="C161" s="201" t="s">
        <v>273</v>
      </c>
      <c r="D161" s="201" t="s">
        <v>90</v>
      </c>
      <c r="E161" s="201" t="s">
        <v>50</v>
      </c>
      <c r="F161" s="201" t="s">
        <v>11</v>
      </c>
      <c r="G161" s="194">
        <v>125.33434308881584</v>
      </c>
      <c r="H161" s="194">
        <v>166.17660020779113</v>
      </c>
      <c r="I161" s="194">
        <v>157.7124392322267</v>
      </c>
      <c r="J161" s="194">
        <v>160.3001361949224</v>
      </c>
      <c r="K161" s="194">
        <v>193.42807025439097</v>
      </c>
      <c r="L161" s="194">
        <v>177.70291744333923</v>
      </c>
      <c r="M161" s="202">
        <v>163.5344842872519</v>
      </c>
      <c r="N161" s="197">
        <v>0.13270917576389479</v>
      </c>
      <c r="O161" s="198">
        <v>0.13932080227829027</v>
      </c>
      <c r="P161" s="203">
        <v>0.32586644739529347</v>
      </c>
      <c r="Q161" s="204">
        <v>-5.0934734282568339E-2</v>
      </c>
      <c r="R161" s="204">
        <v>1.6407690955089427E-2</v>
      </c>
      <c r="S161" s="204">
        <v>0.20666192085567237</v>
      </c>
      <c r="T161" s="204">
        <v>-8.1297160181407424E-2</v>
      </c>
      <c r="U161" s="204">
        <v>-7.9731010384818002E-2</v>
      </c>
      <c r="V161" s="205">
        <v>9.1038177529751962E-3</v>
      </c>
    </row>
    <row r="162" spans="1:22" s="18" customFormat="1" ht="15" customHeight="1">
      <c r="A162" s="201" t="s">
        <v>43</v>
      </c>
      <c r="B162" s="201" t="s">
        <v>16</v>
      </c>
      <c r="C162" s="201" t="s">
        <v>273</v>
      </c>
      <c r="D162" s="201" t="s">
        <v>90</v>
      </c>
      <c r="E162" s="201" t="s">
        <v>50</v>
      </c>
      <c r="F162" s="201" t="s">
        <v>38</v>
      </c>
      <c r="G162" s="194">
        <v>35.779137450121006</v>
      </c>
      <c r="H162" s="194">
        <v>46.159320126210098</v>
      </c>
      <c r="I162" s="194">
        <v>43.061431018134293</v>
      </c>
      <c r="J162" s="194">
        <v>43.494751859742614</v>
      </c>
      <c r="K162" s="194">
        <v>52.085755055459451</v>
      </c>
      <c r="L162" s="194">
        <v>47.424384797595877</v>
      </c>
      <c r="M162" s="202">
        <v>43.19491721337392</v>
      </c>
      <c r="N162" s="197">
        <v>3.6234599156860253E-2</v>
      </c>
      <c r="O162" s="198">
        <v>3.6799275374488738E-2</v>
      </c>
      <c r="P162" s="203">
        <v>0.2901183040133346</v>
      </c>
      <c r="Q162" s="204">
        <v>-6.7112970893103974E-2</v>
      </c>
      <c r="R162" s="204">
        <v>1.0062852798037314E-2</v>
      </c>
      <c r="S162" s="204">
        <v>0.19751815629205605</v>
      </c>
      <c r="T162" s="204">
        <v>-8.9494147735792229E-2</v>
      </c>
      <c r="U162" s="204">
        <v>-8.9183393780921882E-2</v>
      </c>
      <c r="V162" s="205">
        <v>7.7407612400293146E-4</v>
      </c>
    </row>
    <row r="163" spans="1:22" s="18" customFormat="1" ht="15" customHeight="1">
      <c r="A163" s="201" t="s">
        <v>43</v>
      </c>
      <c r="B163" s="201" t="s">
        <v>16</v>
      </c>
      <c r="C163" s="201" t="s">
        <v>273</v>
      </c>
      <c r="D163" s="201" t="s">
        <v>90</v>
      </c>
      <c r="E163" s="201" t="s">
        <v>50</v>
      </c>
      <c r="F163" s="201" t="s">
        <v>0</v>
      </c>
      <c r="G163" s="194">
        <v>43.133370844084943</v>
      </c>
      <c r="H163" s="194">
        <v>55.173281566820251</v>
      </c>
      <c r="I163" s="194">
        <v>51.807984723453657</v>
      </c>
      <c r="J163" s="194">
        <v>52.17669812325056</v>
      </c>
      <c r="K163" s="194">
        <v>62.481736339361063</v>
      </c>
      <c r="L163" s="194">
        <v>57.055844170828088</v>
      </c>
      <c r="M163" s="202">
        <v>52.272313280036286</v>
      </c>
      <c r="N163" s="197">
        <v>4.3594500117483954E-2</v>
      </c>
      <c r="O163" s="198">
        <v>4.4532629646018264E-2</v>
      </c>
      <c r="P163" s="203">
        <v>0.27913215422592907</v>
      </c>
      <c r="Q163" s="204">
        <v>-6.0995045931623415E-2</v>
      </c>
      <c r="R163" s="204">
        <v>7.1169222614055894E-3</v>
      </c>
      <c r="S163" s="204">
        <v>0.19750268964448825</v>
      </c>
      <c r="T163" s="204">
        <v>-8.6839650855139117E-2</v>
      </c>
      <c r="U163" s="204">
        <v>-8.3839455191823453E-2</v>
      </c>
      <c r="V163" s="205">
        <v>2.2331311015355571E-3</v>
      </c>
    </row>
    <row r="164" spans="1:22" s="18" customFormat="1" ht="15" customHeight="1">
      <c r="A164" s="201" t="s">
        <v>43</v>
      </c>
      <c r="B164" s="201" t="s">
        <v>16</v>
      </c>
      <c r="C164" s="201" t="s">
        <v>273</v>
      </c>
      <c r="D164" s="201" t="s">
        <v>90</v>
      </c>
      <c r="E164" s="201" t="s">
        <v>50</v>
      </c>
      <c r="F164" s="201" t="s">
        <v>1</v>
      </c>
      <c r="G164" s="194">
        <v>76.995692715706554</v>
      </c>
      <c r="H164" s="194">
        <v>96.860532384137926</v>
      </c>
      <c r="I164" s="194">
        <v>89.888238947772336</v>
      </c>
      <c r="J164" s="194">
        <v>89.981195951094605</v>
      </c>
      <c r="K164" s="194">
        <v>106.71777503406427</v>
      </c>
      <c r="L164" s="194">
        <v>96.204541704665303</v>
      </c>
      <c r="M164" s="202">
        <v>86.675710357182354</v>
      </c>
      <c r="N164" s="197">
        <v>7.5637623510862173E-2</v>
      </c>
      <c r="O164" s="198">
        <v>7.3842098549637247E-2</v>
      </c>
      <c r="P164" s="203">
        <v>0.25799936292253256</v>
      </c>
      <c r="Q164" s="204">
        <v>-7.1982811417082293E-2</v>
      </c>
      <c r="R164" s="204">
        <v>1.034139776353582E-3</v>
      </c>
      <c r="S164" s="204">
        <v>0.18600085168979219</v>
      </c>
      <c r="T164" s="204">
        <v>-9.8514360199537077E-2</v>
      </c>
      <c r="U164" s="204">
        <v>-9.90476247653167E-2</v>
      </c>
      <c r="V164" s="205">
        <v>-9.0570907114166932E-3</v>
      </c>
    </row>
    <row r="165" spans="1:22" s="18" customFormat="1" ht="15" customHeight="1">
      <c r="A165" s="201" t="s">
        <v>43</v>
      </c>
      <c r="B165" s="201" t="s">
        <v>16</v>
      </c>
      <c r="C165" s="201" t="s">
        <v>273</v>
      </c>
      <c r="D165" s="201" t="s">
        <v>90</v>
      </c>
      <c r="E165" s="201" t="s">
        <v>50</v>
      </c>
      <c r="F165" s="201" t="s">
        <v>2</v>
      </c>
      <c r="G165" s="194">
        <v>369.23544874568239</v>
      </c>
      <c r="H165" s="194">
        <v>454.84758309276197</v>
      </c>
      <c r="I165" s="194">
        <v>422.53898361824378</v>
      </c>
      <c r="J165" s="194">
        <v>424.25286287643831</v>
      </c>
      <c r="K165" s="194">
        <v>505.69698276245356</v>
      </c>
      <c r="L165" s="194">
        <v>459.10001574486813</v>
      </c>
      <c r="M165" s="202">
        <v>417.39985949170369</v>
      </c>
      <c r="N165" s="197">
        <v>0.35555090338513223</v>
      </c>
      <c r="O165" s="198">
        <v>0.35559768050562152</v>
      </c>
      <c r="P165" s="203">
        <v>0.23186325862782065</v>
      </c>
      <c r="Q165" s="204">
        <v>-7.103170529088898E-2</v>
      </c>
      <c r="R165" s="204">
        <v>4.0561446982203542E-3</v>
      </c>
      <c r="S165" s="204">
        <v>0.19197070193898846</v>
      </c>
      <c r="T165" s="204">
        <v>-9.2144047929734074E-2</v>
      </c>
      <c r="U165" s="204">
        <v>-9.0830221788400278E-2</v>
      </c>
      <c r="V165" s="205">
        <v>-3.0545885831937403E-3</v>
      </c>
    </row>
    <row r="166" spans="1:22" s="18" customFormat="1" ht="15" customHeight="1">
      <c r="A166" s="201" t="s">
        <v>43</v>
      </c>
      <c r="B166" s="201" t="s">
        <v>16</v>
      </c>
      <c r="C166" s="201" t="s">
        <v>273</v>
      </c>
      <c r="D166" s="201" t="s">
        <v>90</v>
      </c>
      <c r="E166" s="201" t="s">
        <v>50</v>
      </c>
      <c r="F166" s="201" t="s">
        <v>5</v>
      </c>
      <c r="G166" s="194">
        <v>32.359181251722227</v>
      </c>
      <c r="H166" s="194">
        <v>39.411770163727411</v>
      </c>
      <c r="I166" s="194">
        <v>36.614744949248959</v>
      </c>
      <c r="J166" s="194">
        <v>36.961786410933932</v>
      </c>
      <c r="K166" s="194">
        <v>44.325021985284778</v>
      </c>
      <c r="L166" s="194">
        <v>40.520489962449346</v>
      </c>
      <c r="M166" s="202">
        <v>37.116946353799385</v>
      </c>
      <c r="N166" s="197">
        <v>3.0809951622555062E-2</v>
      </c>
      <c r="O166" s="198">
        <v>3.1621237359628261E-2</v>
      </c>
      <c r="P166" s="203">
        <v>0.21794707527186996</v>
      </c>
      <c r="Q166" s="204">
        <v>-7.0969286658752795E-2</v>
      </c>
      <c r="R166" s="204">
        <v>9.4781886960022543E-3</v>
      </c>
      <c r="S166" s="204">
        <v>0.19921211308587283</v>
      </c>
      <c r="T166" s="204">
        <v>-8.5832603176112965E-2</v>
      </c>
      <c r="U166" s="204">
        <v>-8.399561831073743E-2</v>
      </c>
      <c r="V166" s="205">
        <v>3.4114592302154634E-3</v>
      </c>
    </row>
    <row r="167" spans="1:22" s="20" customFormat="1" ht="15" customHeight="1">
      <c r="A167" s="206" t="s">
        <v>43</v>
      </c>
      <c r="B167" s="206" t="s">
        <v>16</v>
      </c>
      <c r="C167" s="206" t="s">
        <v>273</v>
      </c>
      <c r="D167" s="206" t="s">
        <v>90</v>
      </c>
      <c r="E167" s="206" t="s">
        <v>50</v>
      </c>
      <c r="F167" s="206" t="s">
        <v>65</v>
      </c>
      <c r="G167" s="195">
        <v>1019.6456654286119</v>
      </c>
      <c r="H167" s="195">
        <v>1281.0547595214882</v>
      </c>
      <c r="I167" s="195">
        <v>1188.4064408087022</v>
      </c>
      <c r="J167" s="195">
        <v>1192.2636051208708</v>
      </c>
      <c r="K167" s="195">
        <v>1420.7958951580115</v>
      </c>
      <c r="L167" s="195">
        <v>1290.051162716918</v>
      </c>
      <c r="M167" s="196">
        <v>1173.7980374287204</v>
      </c>
      <c r="N167" s="199">
        <v>1.0000000000000002</v>
      </c>
      <c r="O167" s="200">
        <v>1</v>
      </c>
      <c r="P167" s="207">
        <v>0.25637248600766815</v>
      </c>
      <c r="Q167" s="208">
        <v>-7.2321903512846619E-2</v>
      </c>
      <c r="R167" s="208">
        <v>3.2456608948903121E-3</v>
      </c>
      <c r="S167" s="208">
        <v>0.19167933085902789</v>
      </c>
      <c r="T167" s="208">
        <v>-9.2022177771391211E-2</v>
      </c>
      <c r="U167" s="208">
        <v>-9.0115127715835963E-2</v>
      </c>
      <c r="V167" s="209">
        <v>-3.0873760132047456E-3</v>
      </c>
    </row>
    <row r="168" spans="1:22" s="18" customFormat="1" ht="15" customHeight="1">
      <c r="A168" s="201" t="s">
        <v>43</v>
      </c>
      <c r="B168" s="201" t="s">
        <v>16</v>
      </c>
      <c r="C168" s="201" t="s">
        <v>88</v>
      </c>
      <c r="D168" s="201" t="s">
        <v>89</v>
      </c>
      <c r="E168" s="201" t="s">
        <v>89</v>
      </c>
      <c r="F168" s="201" t="s">
        <v>8</v>
      </c>
      <c r="G168" s="194">
        <v>266.22619946674962</v>
      </c>
      <c r="H168" s="194">
        <v>335.77784343093026</v>
      </c>
      <c r="I168" s="194">
        <v>320.47917058645277</v>
      </c>
      <c r="J168" s="194">
        <v>334.8983647905502</v>
      </c>
      <c r="K168" s="194">
        <v>419.04549094618824</v>
      </c>
      <c r="L168" s="194">
        <v>400.22348822713195</v>
      </c>
      <c r="M168" s="202">
        <v>383.73094867429859</v>
      </c>
      <c r="N168" s="197">
        <v>0.19341652415078597</v>
      </c>
      <c r="O168" s="198">
        <v>0.20494779122007567</v>
      </c>
      <c r="P168" s="203">
        <v>0.261250185381801</v>
      </c>
      <c r="Q168" s="204">
        <v>-4.5561889039961168E-2</v>
      </c>
      <c r="R168" s="204">
        <v>4.499260959054352E-2</v>
      </c>
      <c r="S168" s="204">
        <v>0.25126168116187952</v>
      </c>
      <c r="T168" s="204">
        <v>-4.4916370956663787E-2</v>
      </c>
      <c r="U168" s="204">
        <v>-4.1208324943371677E-2</v>
      </c>
      <c r="V168" s="205">
        <v>4.6060383680376793E-2</v>
      </c>
    </row>
    <row r="169" spans="1:22" s="18" customFormat="1" ht="15" customHeight="1">
      <c r="A169" s="201" t="s">
        <v>43</v>
      </c>
      <c r="B169" s="201" t="s">
        <v>16</v>
      </c>
      <c r="C169" s="201" t="s">
        <v>88</v>
      </c>
      <c r="D169" s="201" t="s">
        <v>89</v>
      </c>
      <c r="E169" s="201" t="s">
        <v>89</v>
      </c>
      <c r="F169" s="201" t="s">
        <v>37</v>
      </c>
      <c r="G169" s="194">
        <v>265.970373884308</v>
      </c>
      <c r="H169" s="194">
        <v>336.07296667751888</v>
      </c>
      <c r="I169" s="194">
        <v>317.36535118788322</v>
      </c>
      <c r="J169" s="194">
        <v>324.70779858211125</v>
      </c>
      <c r="K169" s="194">
        <v>396.03926859989627</v>
      </c>
      <c r="L169" s="194">
        <v>368.81696659820426</v>
      </c>
      <c r="M169" s="202">
        <v>344.90550137556227</v>
      </c>
      <c r="N169" s="197">
        <v>0.19153726278162267</v>
      </c>
      <c r="O169" s="198">
        <v>0.18421141409308681</v>
      </c>
      <c r="P169" s="203">
        <v>0.263572937727659</v>
      </c>
      <c r="Q169" s="204">
        <v>-5.5665338615547344E-2</v>
      </c>
      <c r="R169" s="204">
        <v>2.313563017117537E-2</v>
      </c>
      <c r="S169" s="204">
        <v>0.21967895544629767</v>
      </c>
      <c r="T169" s="204">
        <v>-6.8736370759218013E-2</v>
      </c>
      <c r="U169" s="204">
        <v>-6.483287751968192E-2</v>
      </c>
      <c r="V169" s="205">
        <v>2.102212431192263E-2</v>
      </c>
    </row>
    <row r="170" spans="1:22" s="18" customFormat="1" ht="15" customHeight="1">
      <c r="A170" s="201" t="s">
        <v>43</v>
      </c>
      <c r="B170" s="201" t="s">
        <v>16</v>
      </c>
      <c r="C170" s="201" t="s">
        <v>88</v>
      </c>
      <c r="D170" s="201" t="s">
        <v>89</v>
      </c>
      <c r="E170" s="201" t="s">
        <v>89</v>
      </c>
      <c r="F170" s="201" t="s">
        <v>10</v>
      </c>
      <c r="G170" s="194">
        <v>162.22407895997546</v>
      </c>
      <c r="H170" s="194">
        <v>205.21741414645746</v>
      </c>
      <c r="I170" s="194">
        <v>193.419956662803</v>
      </c>
      <c r="J170" s="194">
        <v>197.26943128400347</v>
      </c>
      <c r="K170" s="194">
        <v>239.54979583515447</v>
      </c>
      <c r="L170" s="194">
        <v>221.83048794263451</v>
      </c>
      <c r="M170" s="202">
        <v>206.02726057400915</v>
      </c>
      <c r="N170" s="197">
        <v>0.11673337662056602</v>
      </c>
      <c r="O170" s="198">
        <v>0.1100375983006926</v>
      </c>
      <c r="P170" s="203">
        <v>0.26502437530922562</v>
      </c>
      <c r="Q170" s="204">
        <v>-5.7487604220736177E-2</v>
      </c>
      <c r="R170" s="204">
        <v>1.9902158430897599E-2</v>
      </c>
      <c r="S170" s="204">
        <v>0.21432800954488029</v>
      </c>
      <c r="T170" s="204">
        <v>-7.3969204735676142E-2</v>
      </c>
      <c r="U170" s="204">
        <v>-7.1240105520175789E-2</v>
      </c>
      <c r="V170" s="205">
        <v>1.5911441695359185E-2</v>
      </c>
    </row>
    <row r="171" spans="1:22" s="18" customFormat="1" ht="15" customHeight="1">
      <c r="A171" s="201" t="s">
        <v>43</v>
      </c>
      <c r="B171" s="201" t="s">
        <v>16</v>
      </c>
      <c r="C171" s="201" t="s">
        <v>88</v>
      </c>
      <c r="D171" s="201" t="s">
        <v>89</v>
      </c>
      <c r="E171" s="201" t="s">
        <v>89</v>
      </c>
      <c r="F171" s="201" t="s">
        <v>11</v>
      </c>
      <c r="G171" s="194">
        <v>235.32491337926629</v>
      </c>
      <c r="H171" s="194">
        <v>302.80169665893965</v>
      </c>
      <c r="I171" s="194">
        <v>287.90372314582476</v>
      </c>
      <c r="J171" s="194">
        <v>295.94285535318528</v>
      </c>
      <c r="K171" s="194">
        <v>361.86355679689495</v>
      </c>
      <c r="L171" s="194">
        <v>337.1116802024012</v>
      </c>
      <c r="M171" s="202">
        <v>314.68924809533104</v>
      </c>
      <c r="N171" s="197">
        <v>0.17375649506030497</v>
      </c>
      <c r="O171" s="198">
        <v>0.16807314223848585</v>
      </c>
      <c r="P171" s="203">
        <v>0.28673880003058994</v>
      </c>
      <c r="Q171" s="204">
        <v>-4.9200429447709526E-2</v>
      </c>
      <c r="R171" s="204">
        <v>2.7922988002793803E-2</v>
      </c>
      <c r="S171" s="204">
        <v>0.22274807535069008</v>
      </c>
      <c r="T171" s="204">
        <v>-6.840113111579893E-2</v>
      </c>
      <c r="U171" s="204">
        <v>-6.6513364632182936E-2</v>
      </c>
      <c r="V171" s="205">
        <v>2.2489026732953832E-2</v>
      </c>
    </row>
    <row r="172" spans="1:22" s="18" customFormat="1" ht="15" customHeight="1">
      <c r="A172" s="201" t="s">
        <v>43</v>
      </c>
      <c r="B172" s="201" t="s">
        <v>16</v>
      </c>
      <c r="C172" s="201" t="s">
        <v>88</v>
      </c>
      <c r="D172" s="201" t="s">
        <v>89</v>
      </c>
      <c r="E172" s="201" t="s">
        <v>89</v>
      </c>
      <c r="F172" s="201" t="s">
        <v>38</v>
      </c>
      <c r="G172" s="194">
        <v>61.183996950579136</v>
      </c>
      <c r="H172" s="194">
        <v>78.537009211054752</v>
      </c>
      <c r="I172" s="194">
        <v>75.03748498602053</v>
      </c>
      <c r="J172" s="194">
        <v>77.746037501414065</v>
      </c>
      <c r="K172" s="194">
        <v>95.880403764413387</v>
      </c>
      <c r="L172" s="194">
        <v>90.147732768548238</v>
      </c>
      <c r="M172" s="202">
        <v>84.984848204127246</v>
      </c>
      <c r="N172" s="197">
        <v>4.5286841888832544E-2</v>
      </c>
      <c r="O172" s="198">
        <v>4.5389763288008346E-2</v>
      </c>
      <c r="P172" s="203">
        <v>0.2836201151502471</v>
      </c>
      <c r="Q172" s="204">
        <v>-4.4558918912099732E-2</v>
      </c>
      <c r="R172" s="204">
        <v>3.6095992768123031E-2</v>
      </c>
      <c r="S172" s="204">
        <v>0.23325132502951673</v>
      </c>
      <c r="T172" s="204">
        <v>-5.9789808665708488E-2</v>
      </c>
      <c r="U172" s="204">
        <v>-5.7271374507848694E-2</v>
      </c>
      <c r="V172" s="205">
        <v>3.1610629554628789E-2</v>
      </c>
    </row>
    <row r="173" spans="1:22" s="18" customFormat="1" ht="15" customHeight="1">
      <c r="A173" s="201" t="s">
        <v>43</v>
      </c>
      <c r="B173" s="201" t="s">
        <v>16</v>
      </c>
      <c r="C173" s="201" t="s">
        <v>88</v>
      </c>
      <c r="D173" s="201" t="s">
        <v>89</v>
      </c>
      <c r="E173" s="201" t="s">
        <v>89</v>
      </c>
      <c r="F173" s="201" t="s">
        <v>0</v>
      </c>
      <c r="G173" s="194">
        <v>74.782195456676803</v>
      </c>
      <c r="H173" s="194">
        <v>96.032824043556474</v>
      </c>
      <c r="I173" s="194">
        <v>91.730358887598072</v>
      </c>
      <c r="J173" s="194">
        <v>94.952954277292804</v>
      </c>
      <c r="K173" s="194">
        <v>116.91247345155817</v>
      </c>
      <c r="L173" s="194">
        <v>109.67059258549865</v>
      </c>
      <c r="M173" s="202">
        <v>103.08220002596366</v>
      </c>
      <c r="N173" s="197">
        <v>5.5361373853647165E-2</v>
      </c>
      <c r="O173" s="198">
        <v>5.5055421728203914E-2</v>
      </c>
      <c r="P173" s="203">
        <v>0.28416695253605773</v>
      </c>
      <c r="Q173" s="204">
        <v>-4.4802026794577898E-2</v>
      </c>
      <c r="R173" s="204">
        <v>3.5131176077088488E-2</v>
      </c>
      <c r="S173" s="204">
        <v>0.23126736120433478</v>
      </c>
      <c r="T173" s="204">
        <v>-6.1942756425045986E-2</v>
      </c>
      <c r="U173" s="204">
        <v>-6.00743773167699E-2</v>
      </c>
      <c r="V173" s="205">
        <v>2.9597896351086117E-2</v>
      </c>
    </row>
    <row r="174" spans="1:22" s="18" customFormat="1" ht="15" customHeight="1">
      <c r="A174" s="201" t="s">
        <v>43</v>
      </c>
      <c r="B174" s="201" t="s">
        <v>16</v>
      </c>
      <c r="C174" s="201" t="s">
        <v>88</v>
      </c>
      <c r="D174" s="201" t="s">
        <v>89</v>
      </c>
      <c r="E174" s="201" t="s">
        <v>89</v>
      </c>
      <c r="F174" s="201" t="s">
        <v>1</v>
      </c>
      <c r="G174" s="194">
        <v>100.29655785480945</v>
      </c>
      <c r="H174" s="194">
        <v>126.21943245781259</v>
      </c>
      <c r="I174" s="194">
        <v>120.28086055077956</v>
      </c>
      <c r="J174" s="194">
        <v>124.97285338521499</v>
      </c>
      <c r="K174" s="194">
        <v>155.01869799227626</v>
      </c>
      <c r="L174" s="194">
        <v>147.03667323895704</v>
      </c>
      <c r="M174" s="202">
        <v>140.25853143739025</v>
      </c>
      <c r="N174" s="197">
        <v>7.2592255924231353E-2</v>
      </c>
      <c r="O174" s="198">
        <v>7.4911018559160575E-2</v>
      </c>
      <c r="P174" s="203">
        <v>0.25846225590841732</v>
      </c>
      <c r="Q174" s="204">
        <v>-4.7049584928358201E-2</v>
      </c>
      <c r="R174" s="204">
        <v>3.9008640385097548E-2</v>
      </c>
      <c r="S174" s="204">
        <v>0.24041896934567286</v>
      </c>
      <c r="T174" s="204">
        <v>-5.1490722452829041E-2</v>
      </c>
      <c r="U174" s="204">
        <v>-4.6098307668803629E-2</v>
      </c>
      <c r="V174" s="205">
        <v>3.9161839876738824E-2</v>
      </c>
    </row>
    <row r="175" spans="1:22" s="18" customFormat="1" ht="15" customHeight="1">
      <c r="A175" s="201" t="s">
        <v>43</v>
      </c>
      <c r="B175" s="201" t="s">
        <v>16</v>
      </c>
      <c r="C175" s="201" t="s">
        <v>88</v>
      </c>
      <c r="D175" s="201" t="s">
        <v>89</v>
      </c>
      <c r="E175" s="201" t="s">
        <v>89</v>
      </c>
      <c r="F175" s="201" t="s">
        <v>2</v>
      </c>
      <c r="G175" s="194">
        <v>156.23052694673092</v>
      </c>
      <c r="H175" s="194">
        <v>195.23829067694032</v>
      </c>
      <c r="I175" s="194">
        <v>186.54233990154177</v>
      </c>
      <c r="J175" s="194">
        <v>195.21351512081245</v>
      </c>
      <c r="K175" s="194">
        <v>244.11827192816645</v>
      </c>
      <c r="L175" s="194">
        <v>233.10049269799003</v>
      </c>
      <c r="M175" s="202">
        <v>223.52611870744667</v>
      </c>
      <c r="N175" s="197">
        <v>0.1125825772847774</v>
      </c>
      <c r="O175" s="198">
        <v>0.11938360579816312</v>
      </c>
      <c r="P175" s="203">
        <v>0.2496808049780801</v>
      </c>
      <c r="Q175" s="204">
        <v>-4.4540191092881987E-2</v>
      </c>
      <c r="R175" s="204">
        <v>4.6483684207281772E-2</v>
      </c>
      <c r="S175" s="204">
        <v>0.2505193186910657</v>
      </c>
      <c r="T175" s="204">
        <v>-4.5132956018214321E-2</v>
      </c>
      <c r="U175" s="204">
        <v>-4.1074018676348856E-2</v>
      </c>
      <c r="V175" s="205">
        <v>4.625540422127461E-2</v>
      </c>
    </row>
    <row r="176" spans="1:22" s="18" customFormat="1" ht="15" customHeight="1">
      <c r="A176" s="201" t="s">
        <v>43</v>
      </c>
      <c r="B176" s="201" t="s">
        <v>16</v>
      </c>
      <c r="C176" s="201" t="s">
        <v>88</v>
      </c>
      <c r="D176" s="201" t="s">
        <v>89</v>
      </c>
      <c r="E176" s="201" t="s">
        <v>89</v>
      </c>
      <c r="F176" s="201" t="s">
        <v>5</v>
      </c>
      <c r="G176" s="194">
        <v>54.823602343517159</v>
      </c>
      <c r="H176" s="194">
        <v>67.809302725736998</v>
      </c>
      <c r="I176" s="194">
        <v>64.178660474988519</v>
      </c>
      <c r="J176" s="194">
        <v>66.170127602480505</v>
      </c>
      <c r="K176" s="194">
        <v>81.178231315749883</v>
      </c>
      <c r="L176" s="194">
        <v>75.899961822885743</v>
      </c>
      <c r="M176" s="202">
        <v>71.130469768708153</v>
      </c>
      <c r="N176" s="197">
        <v>3.8733292435232103E-2</v>
      </c>
      <c r="O176" s="198">
        <v>3.7990244774123182E-2</v>
      </c>
      <c r="P176" s="203">
        <v>0.23686331848194198</v>
      </c>
      <c r="Q176" s="204">
        <v>-5.3541949331540217E-2</v>
      </c>
      <c r="R176" s="204">
        <v>3.1030051309159035E-2</v>
      </c>
      <c r="S176" s="204">
        <v>0.22681086250023763</v>
      </c>
      <c r="T176" s="204">
        <v>-6.5020750111367209E-2</v>
      </c>
      <c r="U176" s="204">
        <v>-6.2839189106673188E-2</v>
      </c>
      <c r="V176" s="205">
        <v>2.6044642747062419E-2</v>
      </c>
    </row>
    <row r="177" spans="1:22" s="20" customFormat="1" ht="15" customHeight="1">
      <c r="A177" s="206" t="s">
        <v>43</v>
      </c>
      <c r="B177" s="206" t="s">
        <v>16</v>
      </c>
      <c r="C177" s="206" t="s">
        <v>88</v>
      </c>
      <c r="D177" s="206" t="s">
        <v>89</v>
      </c>
      <c r="E177" s="206" t="s">
        <v>89</v>
      </c>
      <c r="F177" s="206" t="s">
        <v>65</v>
      </c>
      <c r="G177" s="195">
        <v>1377.0624452426127</v>
      </c>
      <c r="H177" s="195">
        <v>1743.7067800289476</v>
      </c>
      <c r="I177" s="195">
        <v>1656.9379063838919</v>
      </c>
      <c r="J177" s="195">
        <v>1711.8739378970652</v>
      </c>
      <c r="K177" s="195">
        <v>2109.606190630298</v>
      </c>
      <c r="L177" s="195">
        <v>1983.8380760842513</v>
      </c>
      <c r="M177" s="196">
        <v>1872.3351268628369</v>
      </c>
      <c r="N177" s="199">
        <v>1.0000000000000002</v>
      </c>
      <c r="O177" s="200">
        <v>1.0000000000000002</v>
      </c>
      <c r="P177" s="207">
        <v>0.26625105931324633</v>
      </c>
      <c r="Q177" s="208">
        <v>-4.9761160900925749E-2</v>
      </c>
      <c r="R177" s="208">
        <v>3.3155154035352963E-2</v>
      </c>
      <c r="S177" s="208">
        <v>0.23233734910517012</v>
      </c>
      <c r="T177" s="208">
        <v>-5.9616868354216535E-2</v>
      </c>
      <c r="U177" s="208">
        <v>-5.6205670495800608E-2</v>
      </c>
      <c r="V177" s="209">
        <v>3.102533673104535E-2</v>
      </c>
    </row>
    <row r="178" spans="1:22" s="18" customFormat="1" ht="15" customHeight="1">
      <c r="A178" s="201" t="s">
        <v>43</v>
      </c>
      <c r="B178" s="201" t="s">
        <v>16</v>
      </c>
      <c r="C178" s="201" t="s">
        <v>275</v>
      </c>
      <c r="D178" s="201" t="s">
        <v>276</v>
      </c>
      <c r="E178" s="201" t="s">
        <v>276</v>
      </c>
      <c r="F178" s="201" t="s">
        <v>8</v>
      </c>
      <c r="G178" s="194">
        <v>115.73992226625822</v>
      </c>
      <c r="H178" s="194">
        <v>145.43989139623775</v>
      </c>
      <c r="I178" s="194">
        <v>137.16966081554102</v>
      </c>
      <c r="J178" s="194">
        <v>141.37002689239378</v>
      </c>
      <c r="K178" s="194">
        <v>174.14194664294706</v>
      </c>
      <c r="L178" s="194">
        <v>164.04423593765728</v>
      </c>
      <c r="M178" s="194">
        <v>155.42514482189304</v>
      </c>
      <c r="N178" s="197">
        <v>0.17306795696286753</v>
      </c>
      <c r="O178" s="198">
        <v>0.17913824621983845</v>
      </c>
      <c r="P178" s="203">
        <v>0.25660954792811363</v>
      </c>
      <c r="Q178" s="204">
        <v>-5.6863564055924964E-2</v>
      </c>
      <c r="R178" s="204">
        <v>3.0621684502823099E-2</v>
      </c>
      <c r="S178" s="204">
        <v>0.23181660547817673</v>
      </c>
      <c r="T178" s="204">
        <v>-5.7985516413191829E-2</v>
      </c>
      <c r="U178" s="204">
        <v>-5.2541261608483492E-2</v>
      </c>
      <c r="V178" s="205">
        <v>3.1729394501278874E-2</v>
      </c>
    </row>
    <row r="179" spans="1:22" s="18" customFormat="1" ht="15" customHeight="1">
      <c r="A179" s="201" t="s">
        <v>43</v>
      </c>
      <c r="B179" s="201" t="s">
        <v>16</v>
      </c>
      <c r="C179" s="201" t="s">
        <v>275</v>
      </c>
      <c r="D179" s="201" t="s">
        <v>276</v>
      </c>
      <c r="E179" s="201" t="s">
        <v>276</v>
      </c>
      <c r="F179" s="201" t="s">
        <v>37</v>
      </c>
      <c r="G179" s="194">
        <v>126.25972737131342</v>
      </c>
      <c r="H179" s="194">
        <v>158.87289532586365</v>
      </c>
      <c r="I179" s="194">
        <v>148.76476115221755</v>
      </c>
      <c r="J179" s="194">
        <v>151.07150344553904</v>
      </c>
      <c r="K179" s="194">
        <v>182.64563619931667</v>
      </c>
      <c r="L179" s="194">
        <v>168.61543658355438</v>
      </c>
      <c r="M179" s="194">
        <v>156.32866555193945</v>
      </c>
      <c r="N179" s="197">
        <v>0.1876975792431663</v>
      </c>
      <c r="O179" s="198">
        <v>0.18017961645107908</v>
      </c>
      <c r="P179" s="203">
        <v>0.25830222061734021</v>
      </c>
      <c r="Q179" s="204">
        <v>-6.3624031984268581E-2</v>
      </c>
      <c r="R179" s="204">
        <v>1.550597248605956E-2</v>
      </c>
      <c r="S179" s="204">
        <v>0.20900124797632702</v>
      </c>
      <c r="T179" s="204">
        <v>-7.6816506037141075E-2</v>
      </c>
      <c r="U179" s="204">
        <v>-7.2868601360388752E-2</v>
      </c>
      <c r="V179" s="205">
        <v>1.2475767955958617E-2</v>
      </c>
    </row>
    <row r="180" spans="1:22" s="18" customFormat="1" ht="15" customHeight="1">
      <c r="A180" s="201" t="s">
        <v>43</v>
      </c>
      <c r="B180" s="201" t="s">
        <v>16</v>
      </c>
      <c r="C180" s="201" t="s">
        <v>275</v>
      </c>
      <c r="D180" s="201" t="s">
        <v>276</v>
      </c>
      <c r="E180" s="201" t="s">
        <v>276</v>
      </c>
      <c r="F180" s="201" t="s">
        <v>10</v>
      </c>
      <c r="G180" s="194">
        <v>64.24849919846892</v>
      </c>
      <c r="H180" s="194">
        <v>80.897434446913493</v>
      </c>
      <c r="I180" s="194">
        <v>75.841484346934507</v>
      </c>
      <c r="J180" s="194">
        <v>77.037956637744173</v>
      </c>
      <c r="K180" s="194">
        <v>93.076770690565567</v>
      </c>
      <c r="L180" s="194">
        <v>85.789291506988334</v>
      </c>
      <c r="M180" s="194">
        <v>79.336239770587213</v>
      </c>
      <c r="N180" s="197">
        <v>9.5689751442967319E-2</v>
      </c>
      <c r="O180" s="198">
        <v>9.1440512218700407E-2</v>
      </c>
      <c r="P180" s="203">
        <v>0.25913344990385911</v>
      </c>
      <c r="Q180" s="204">
        <v>-6.2498274939692955E-2</v>
      </c>
      <c r="R180" s="204">
        <v>1.5775960888851248E-2</v>
      </c>
      <c r="S180" s="204">
        <v>0.20819365872125561</v>
      </c>
      <c r="T180" s="204">
        <v>-7.8295359083788041E-2</v>
      </c>
      <c r="U180" s="204">
        <v>-7.5219781199329039E-2</v>
      </c>
      <c r="V180" s="205">
        <v>1.1326057125321976E-2</v>
      </c>
    </row>
    <row r="181" spans="1:22" s="18" customFormat="1" ht="15" customHeight="1">
      <c r="A181" s="201" t="s">
        <v>43</v>
      </c>
      <c r="B181" s="201" t="s">
        <v>16</v>
      </c>
      <c r="C181" s="201" t="s">
        <v>275</v>
      </c>
      <c r="D181" s="201" t="s">
        <v>276</v>
      </c>
      <c r="E181" s="201" t="s">
        <v>276</v>
      </c>
      <c r="F181" s="201" t="s">
        <v>11</v>
      </c>
      <c r="G181" s="194">
        <v>100.38395461607988</v>
      </c>
      <c r="H181" s="194">
        <v>128.40539611078836</v>
      </c>
      <c r="I181" s="194">
        <v>121.34033137728866</v>
      </c>
      <c r="J181" s="194">
        <v>124.27195036982985</v>
      </c>
      <c r="K181" s="194">
        <v>151.4282812299339</v>
      </c>
      <c r="L181" s="194">
        <v>140.8069299552468</v>
      </c>
      <c r="M181" s="194">
        <v>131.40625143443907</v>
      </c>
      <c r="N181" s="197">
        <v>0.15309597708275016</v>
      </c>
      <c r="O181" s="198">
        <v>0.15145480772280251</v>
      </c>
      <c r="P181" s="203">
        <v>0.27914263391870708</v>
      </c>
      <c r="Q181" s="204">
        <v>-5.5021556316869669E-2</v>
      </c>
      <c r="R181" s="204">
        <v>2.4160301519416283E-2</v>
      </c>
      <c r="S181" s="204">
        <v>0.21852341400684194</v>
      </c>
      <c r="T181" s="204">
        <v>-7.0141133402678468E-2</v>
      </c>
      <c r="U181" s="204">
        <v>-6.676289671108937E-2</v>
      </c>
      <c r="V181" s="205">
        <v>2.0123406515609954E-2</v>
      </c>
    </row>
    <row r="182" spans="1:22" s="18" customFormat="1" ht="15" customHeight="1">
      <c r="A182" s="201" t="s">
        <v>43</v>
      </c>
      <c r="B182" s="201" t="s">
        <v>16</v>
      </c>
      <c r="C182" s="201" t="s">
        <v>275</v>
      </c>
      <c r="D182" s="201" t="s">
        <v>276</v>
      </c>
      <c r="E182" s="201" t="s">
        <v>276</v>
      </c>
      <c r="F182" s="201" t="s">
        <v>38</v>
      </c>
      <c r="G182" s="194">
        <v>27.235332661761401</v>
      </c>
      <c r="H182" s="194">
        <v>35.039720269523052</v>
      </c>
      <c r="I182" s="194">
        <v>33.529609008316278</v>
      </c>
      <c r="J182" s="194">
        <v>34.708221578381121</v>
      </c>
      <c r="K182" s="194">
        <v>42.719483626233455</v>
      </c>
      <c r="L182" s="194">
        <v>40.098355273745376</v>
      </c>
      <c r="M182" s="194">
        <v>37.750729123326003</v>
      </c>
      <c r="N182" s="197">
        <v>4.2304551125459965E-2</v>
      </c>
      <c r="O182" s="198">
        <v>4.3510330432198034E-2</v>
      </c>
      <c r="P182" s="203">
        <v>0.28655378308336465</v>
      </c>
      <c r="Q182" s="204">
        <v>-4.3097126620620929E-2</v>
      </c>
      <c r="R182" s="204">
        <v>3.5151396181581251E-2</v>
      </c>
      <c r="S182" s="204">
        <v>0.23081741684057788</v>
      </c>
      <c r="T182" s="204">
        <v>-6.1356742404032216E-2</v>
      </c>
      <c r="U182" s="204">
        <v>-5.854669435672577E-2</v>
      </c>
      <c r="V182" s="205">
        <v>3.0087729250046547E-2</v>
      </c>
    </row>
    <row r="183" spans="1:22" s="18" customFormat="1" ht="15" customHeight="1">
      <c r="A183" s="201" t="s">
        <v>43</v>
      </c>
      <c r="B183" s="201" t="s">
        <v>16</v>
      </c>
      <c r="C183" s="201" t="s">
        <v>275</v>
      </c>
      <c r="D183" s="201" t="s">
        <v>276</v>
      </c>
      <c r="E183" s="201" t="s">
        <v>276</v>
      </c>
      <c r="F183" s="201" t="s">
        <v>0</v>
      </c>
      <c r="G183" s="194">
        <v>30.486282931638389</v>
      </c>
      <c r="H183" s="194">
        <v>38.98716057707145</v>
      </c>
      <c r="I183" s="194">
        <v>37.078692578771566</v>
      </c>
      <c r="J183" s="194">
        <v>38.187908493836524</v>
      </c>
      <c r="K183" s="194">
        <v>46.757446779147116</v>
      </c>
      <c r="L183" s="194">
        <v>43.653181001404732</v>
      </c>
      <c r="M183" s="194">
        <v>40.870717876003013</v>
      </c>
      <c r="N183" s="197">
        <v>4.6782455634206729E-2</v>
      </c>
      <c r="O183" s="198">
        <v>4.7106333601573583E-2</v>
      </c>
      <c r="P183" s="203">
        <v>0.27884270655413124</v>
      </c>
      <c r="Q183" s="204">
        <v>-4.8951192393894449E-2</v>
      </c>
      <c r="R183" s="204">
        <v>2.9915184110348436E-2</v>
      </c>
      <c r="S183" s="204">
        <v>0.22440449407418339</v>
      </c>
      <c r="T183" s="204">
        <v>-6.6390831655222526E-2</v>
      </c>
      <c r="U183" s="204">
        <v>-6.3740214609152579E-2</v>
      </c>
      <c r="V183" s="205">
        <v>2.4641551341414214E-2</v>
      </c>
    </row>
    <row r="184" spans="1:22" s="18" customFormat="1" ht="15" customHeight="1">
      <c r="A184" s="201" t="s">
        <v>43</v>
      </c>
      <c r="B184" s="201" t="s">
        <v>16</v>
      </c>
      <c r="C184" s="201" t="s">
        <v>275</v>
      </c>
      <c r="D184" s="201" t="s">
        <v>276</v>
      </c>
      <c r="E184" s="201" t="s">
        <v>276</v>
      </c>
      <c r="F184" s="201" t="s">
        <v>1</v>
      </c>
      <c r="G184" s="194">
        <v>49.007957790078898</v>
      </c>
      <c r="H184" s="194">
        <v>61.535480667037113</v>
      </c>
      <c r="I184" s="194">
        <v>57.977420430815052</v>
      </c>
      <c r="J184" s="194">
        <v>59.388627241480449</v>
      </c>
      <c r="K184" s="194">
        <v>72.429402873802971</v>
      </c>
      <c r="L184" s="194">
        <v>67.454539247600351</v>
      </c>
      <c r="M184" s="194">
        <v>63.093430277381728</v>
      </c>
      <c r="N184" s="197">
        <v>7.3150532299060281E-2</v>
      </c>
      <c r="O184" s="198">
        <v>7.2719549084774376E-2</v>
      </c>
      <c r="P184" s="203">
        <v>0.25562221814299457</v>
      </c>
      <c r="Q184" s="204">
        <v>-5.7821279652862434E-2</v>
      </c>
      <c r="R184" s="204">
        <v>2.434062778542212E-2</v>
      </c>
      <c r="S184" s="204">
        <v>0.21958371893826323</v>
      </c>
      <c r="T184" s="204">
        <v>-6.8685691567422547E-2</v>
      </c>
      <c r="U184" s="204">
        <v>-6.4652564806804591E-2</v>
      </c>
      <c r="V184" s="205">
        <v>2.1365802905922715E-2</v>
      </c>
    </row>
    <row r="185" spans="1:22" s="18" customFormat="1" ht="15" customHeight="1">
      <c r="A185" s="201" t="s">
        <v>43</v>
      </c>
      <c r="B185" s="201" t="s">
        <v>16</v>
      </c>
      <c r="C185" s="201" t="s">
        <v>275</v>
      </c>
      <c r="D185" s="201" t="s">
        <v>276</v>
      </c>
      <c r="E185" s="201" t="s">
        <v>276</v>
      </c>
      <c r="F185" s="201" t="s">
        <v>2</v>
      </c>
      <c r="G185" s="194">
        <v>125.87080328537812</v>
      </c>
      <c r="H185" s="194">
        <v>157.30171066013943</v>
      </c>
      <c r="I185" s="194">
        <v>149.1680382839553</v>
      </c>
      <c r="J185" s="194">
        <v>154.02613440533156</v>
      </c>
      <c r="K185" s="194">
        <v>189.88090071166752</v>
      </c>
      <c r="L185" s="194">
        <v>178.81504134375717</v>
      </c>
      <c r="M185" s="194">
        <v>169.18223092528723</v>
      </c>
      <c r="N185" s="197">
        <v>0.18820639692824867</v>
      </c>
      <c r="O185" s="198">
        <v>0.19499424095274609</v>
      </c>
      <c r="P185" s="203">
        <v>0.24970768879181793</v>
      </c>
      <c r="Q185" s="204">
        <v>-5.1707462951610661E-2</v>
      </c>
      <c r="R185" s="204">
        <v>3.2567942685740814E-2</v>
      </c>
      <c r="S185" s="204">
        <v>0.23278365353233754</v>
      </c>
      <c r="T185" s="204">
        <v>-5.8277895914943811E-2</v>
      </c>
      <c r="U185" s="204">
        <v>-5.3870246854411219E-2</v>
      </c>
      <c r="V185" s="205">
        <v>3.1976344520357358E-2</v>
      </c>
    </row>
    <row r="186" spans="1:22" s="18" customFormat="1" ht="15" customHeight="1">
      <c r="A186" s="201" t="s">
        <v>43</v>
      </c>
      <c r="B186" s="201" t="s">
        <v>16</v>
      </c>
      <c r="C186" s="201" t="s">
        <v>275</v>
      </c>
      <c r="D186" s="201" t="s">
        <v>276</v>
      </c>
      <c r="E186" s="201" t="s">
        <v>276</v>
      </c>
      <c r="F186" s="201" t="s">
        <v>5</v>
      </c>
      <c r="G186" s="194">
        <v>27.168169889314722</v>
      </c>
      <c r="H186" s="194">
        <v>33.679074000546372</v>
      </c>
      <c r="I186" s="194">
        <v>31.70687887407944</v>
      </c>
      <c r="J186" s="194">
        <v>32.485424840659171</v>
      </c>
      <c r="K186" s="194">
        <v>39.569407688736632</v>
      </c>
      <c r="L186" s="194">
        <v>36.752172173394762</v>
      </c>
      <c r="M186" s="194">
        <v>34.233398573375602</v>
      </c>
      <c r="N186" s="197">
        <v>4.000479928127313E-2</v>
      </c>
      <c r="O186" s="198">
        <v>3.9456363316287581E-2</v>
      </c>
      <c r="P186" s="203">
        <v>0.23965192126512713</v>
      </c>
      <c r="Q186" s="204">
        <v>-5.855847243409773E-2</v>
      </c>
      <c r="R186" s="204">
        <v>2.455448136890559E-2</v>
      </c>
      <c r="S186" s="204">
        <v>0.21806649852431836</v>
      </c>
      <c r="T186" s="204">
        <v>-7.1197313275523033E-2</v>
      </c>
      <c r="U186" s="204">
        <v>-6.8534006320380758E-2</v>
      </c>
      <c r="V186" s="205">
        <v>1.9351885911890854E-2</v>
      </c>
    </row>
    <row r="187" spans="1:22" s="20" customFormat="1" ht="15" customHeight="1">
      <c r="A187" s="206" t="s">
        <v>43</v>
      </c>
      <c r="B187" s="206" t="s">
        <v>16</v>
      </c>
      <c r="C187" s="206" t="s">
        <v>275</v>
      </c>
      <c r="D187" s="206" t="s">
        <v>276</v>
      </c>
      <c r="E187" s="206" t="s">
        <v>276</v>
      </c>
      <c r="F187" s="206" t="s">
        <v>65</v>
      </c>
      <c r="G187" s="195">
        <v>666.400650010292</v>
      </c>
      <c r="H187" s="195">
        <v>840.15876345412062</v>
      </c>
      <c r="I187" s="195">
        <v>792.57687686791928</v>
      </c>
      <c r="J187" s="195">
        <v>812.54775390519569</v>
      </c>
      <c r="K187" s="195">
        <v>992.64927644235092</v>
      </c>
      <c r="L187" s="195">
        <v>926.02918302334922</v>
      </c>
      <c r="M187" s="196">
        <v>867.62680835423225</v>
      </c>
      <c r="N187" s="199">
        <v>1</v>
      </c>
      <c r="O187" s="200">
        <v>1</v>
      </c>
      <c r="P187" s="207">
        <v>0.26074121242400516</v>
      </c>
      <c r="Q187" s="208">
        <v>-5.6634398944527264E-2</v>
      </c>
      <c r="R187" s="208">
        <v>2.5197400555257987E-2</v>
      </c>
      <c r="S187" s="208">
        <v>0.22165038506545254</v>
      </c>
      <c r="T187" s="208">
        <v>-6.7113425658020698E-2</v>
      </c>
      <c r="U187" s="208">
        <v>-6.3067531498782525E-2</v>
      </c>
      <c r="V187" s="209">
        <v>2.2875770198450773E-2</v>
      </c>
    </row>
    <row r="188" spans="1:22" s="18" customFormat="1" ht="15" customHeight="1">
      <c r="A188" s="210" t="s">
        <v>43</v>
      </c>
      <c r="B188" s="210" t="s">
        <v>16</v>
      </c>
      <c r="C188" s="210" t="s">
        <v>91</v>
      </c>
      <c r="D188" s="210" t="s">
        <v>49</v>
      </c>
      <c r="E188" s="210" t="s">
        <v>49</v>
      </c>
      <c r="F188" s="210" t="s">
        <v>8</v>
      </c>
      <c r="G188" s="211">
        <v>1430.2797604422933</v>
      </c>
      <c r="H188" s="211">
        <v>1760.9345650036846</v>
      </c>
      <c r="I188" s="211">
        <v>1695.903936915817</v>
      </c>
      <c r="J188" s="211">
        <v>1792.9639205377341</v>
      </c>
      <c r="K188" s="211">
        <v>2260.3767644163022</v>
      </c>
      <c r="L188" s="211">
        <v>2168.1229689424063</v>
      </c>
      <c r="M188" s="215">
        <v>2077.8472520831742</v>
      </c>
      <c r="N188" s="24">
        <v>0.22892049898878375</v>
      </c>
      <c r="O188" s="25">
        <v>0.24649468320667434</v>
      </c>
      <c r="P188" s="22">
        <v>0.23118190839751596</v>
      </c>
      <c r="Q188" s="212">
        <v>-3.6929610776157085E-2</v>
      </c>
      <c r="R188" s="212">
        <v>5.7232005604298086E-2</v>
      </c>
      <c r="S188" s="212">
        <v>0.26069283298148282</v>
      </c>
      <c r="T188" s="212">
        <v>-4.0813459475512959E-2</v>
      </c>
      <c r="U188" s="212">
        <v>-4.1637729110571509E-2</v>
      </c>
      <c r="V188" s="19">
        <v>5.2090483975360202E-2</v>
      </c>
    </row>
    <row r="189" spans="1:22" s="18" customFormat="1" ht="15" customHeight="1">
      <c r="A189" s="210" t="s">
        <v>43</v>
      </c>
      <c r="B189" s="210" t="s">
        <v>16</v>
      </c>
      <c r="C189" s="210" t="s">
        <v>91</v>
      </c>
      <c r="D189" s="210" t="s">
        <v>49</v>
      </c>
      <c r="E189" s="210" t="s">
        <v>49</v>
      </c>
      <c r="F189" s="210" t="s">
        <v>37</v>
      </c>
      <c r="G189" s="211">
        <v>1216.7816319598353</v>
      </c>
      <c r="H189" s="211">
        <v>1523.4932861275004</v>
      </c>
      <c r="I189" s="211">
        <v>1445.2008191981986</v>
      </c>
      <c r="J189" s="211">
        <v>1488.1293396790159</v>
      </c>
      <c r="K189" s="211">
        <v>1823.3391641425335</v>
      </c>
      <c r="L189" s="211">
        <v>1702.140301162384</v>
      </c>
      <c r="M189" s="215">
        <v>1591.5389927625972</v>
      </c>
      <c r="N189" s="24">
        <v>0.19507950035867688</v>
      </c>
      <c r="O189" s="25">
        <v>0.18880401311442616</v>
      </c>
      <c r="P189" s="22">
        <v>0.25206795213834177</v>
      </c>
      <c r="Q189" s="212">
        <v>-5.1390096459374535E-2</v>
      </c>
      <c r="R189" s="212">
        <v>2.9704190525323693E-2</v>
      </c>
      <c r="S189" s="212">
        <v>0.22525584001711918</v>
      </c>
      <c r="T189" s="212">
        <v>-6.6470827459654713E-2</v>
      </c>
      <c r="U189" s="212">
        <v>-6.4977786099217338E-2</v>
      </c>
      <c r="V189" s="19">
        <v>2.4406371678024286E-2</v>
      </c>
    </row>
    <row r="190" spans="1:22" s="18" customFormat="1" ht="15" customHeight="1">
      <c r="A190" s="210" t="s">
        <v>43</v>
      </c>
      <c r="B190" s="210" t="s">
        <v>16</v>
      </c>
      <c r="C190" s="210" t="s">
        <v>91</v>
      </c>
      <c r="D190" s="210" t="s">
        <v>49</v>
      </c>
      <c r="E190" s="210" t="s">
        <v>49</v>
      </c>
      <c r="F190" s="210" t="s">
        <v>10</v>
      </c>
      <c r="G190" s="211">
        <v>624.77535298165253</v>
      </c>
      <c r="H190" s="211">
        <v>790.68826709601717</v>
      </c>
      <c r="I190" s="211">
        <v>745.87521827230273</v>
      </c>
      <c r="J190" s="211">
        <v>763.18211451496154</v>
      </c>
      <c r="K190" s="211">
        <v>928.34659219188859</v>
      </c>
      <c r="L190" s="211">
        <v>860.29327774751391</v>
      </c>
      <c r="M190" s="215">
        <v>798.64400090453523</v>
      </c>
      <c r="N190" s="24">
        <v>0.10068148521477205</v>
      </c>
      <c r="O190" s="25">
        <v>9.4743008563554484E-2</v>
      </c>
      <c r="P190" s="22">
        <v>0.26555611280529656</v>
      </c>
      <c r="Q190" s="212">
        <v>-5.6676000756025635E-2</v>
      </c>
      <c r="R190" s="212">
        <v>2.3203474011038283E-2</v>
      </c>
      <c r="S190" s="212">
        <v>0.21641555080453756</v>
      </c>
      <c r="T190" s="212">
        <v>-7.3305934461068256E-2</v>
      </c>
      <c r="U190" s="212">
        <v>-7.1660767830702521E-2</v>
      </c>
      <c r="V190" s="19">
        <v>1.7236099521882986E-2</v>
      </c>
    </row>
    <row r="191" spans="1:22" s="18" customFormat="1" ht="15" customHeight="1">
      <c r="A191" s="210" t="s">
        <v>43</v>
      </c>
      <c r="B191" s="210" t="s">
        <v>16</v>
      </c>
      <c r="C191" s="210" t="s">
        <v>91</v>
      </c>
      <c r="D191" s="210" t="s">
        <v>49</v>
      </c>
      <c r="E191" s="210" t="s">
        <v>49</v>
      </c>
      <c r="F191" s="210" t="s">
        <v>11</v>
      </c>
      <c r="G191" s="211">
        <v>799.17597943671274</v>
      </c>
      <c r="H191" s="211">
        <v>1038.8739997075652</v>
      </c>
      <c r="I191" s="211">
        <v>990.70672093333474</v>
      </c>
      <c r="J191" s="211">
        <v>1019.7137269738533</v>
      </c>
      <c r="K191" s="211">
        <v>1248.6998435171308</v>
      </c>
      <c r="L191" s="211">
        <v>1165.9685252584704</v>
      </c>
      <c r="M191" s="215">
        <v>1091.7524965845071</v>
      </c>
      <c r="N191" s="24">
        <v>0.13372990767392651</v>
      </c>
      <c r="O191" s="25">
        <v>0.12951442196527813</v>
      </c>
      <c r="P191" s="22">
        <v>0.29993146245436453</v>
      </c>
      <c r="Q191" s="212">
        <v>-4.6364890051911134E-2</v>
      </c>
      <c r="R191" s="212">
        <v>2.9279104933487732E-2</v>
      </c>
      <c r="S191" s="212">
        <v>0.2245592174411799</v>
      </c>
      <c r="T191" s="212">
        <v>-6.6253967026724814E-2</v>
      </c>
      <c r="U191" s="212">
        <v>-6.3651828558160428E-2</v>
      </c>
      <c r="V191" s="19">
        <v>2.4577397845724214E-2</v>
      </c>
    </row>
    <row r="192" spans="1:22" s="18" customFormat="1" ht="15" customHeight="1">
      <c r="A192" s="210" t="s">
        <v>43</v>
      </c>
      <c r="B192" s="210" t="s">
        <v>16</v>
      </c>
      <c r="C192" s="210" t="s">
        <v>91</v>
      </c>
      <c r="D192" s="210" t="s">
        <v>49</v>
      </c>
      <c r="E192" s="210" t="s">
        <v>49</v>
      </c>
      <c r="F192" s="210" t="s">
        <v>38</v>
      </c>
      <c r="G192" s="211">
        <v>223.73647046578074</v>
      </c>
      <c r="H192" s="211">
        <v>288.85560510282266</v>
      </c>
      <c r="I192" s="211">
        <v>275.60203899721745</v>
      </c>
      <c r="J192" s="211">
        <v>285.28858595306383</v>
      </c>
      <c r="K192" s="211">
        <v>351.45009151872273</v>
      </c>
      <c r="L192" s="211">
        <v>330.04785640994226</v>
      </c>
      <c r="M192" s="215">
        <v>310.7356559052738</v>
      </c>
      <c r="N192" s="24">
        <v>3.7201963458087677E-2</v>
      </c>
      <c r="O192" s="25">
        <v>3.6862520566224286E-2</v>
      </c>
      <c r="P192" s="22">
        <v>0.29105283774913904</v>
      </c>
      <c r="Q192" s="212">
        <v>-4.5883015151765516E-2</v>
      </c>
      <c r="R192" s="212">
        <v>3.5146862450985639E-2</v>
      </c>
      <c r="S192" s="212">
        <v>0.23191080478958903</v>
      </c>
      <c r="T192" s="212">
        <v>-6.0896939921952775E-2</v>
      </c>
      <c r="U192" s="212">
        <v>-5.851333414109916E-2</v>
      </c>
      <c r="V192" s="19">
        <v>3.0450575012261893E-2</v>
      </c>
    </row>
    <row r="193" spans="1:22" s="18" customFormat="1" ht="15" customHeight="1">
      <c r="A193" s="210" t="s">
        <v>43</v>
      </c>
      <c r="B193" s="210" t="s">
        <v>16</v>
      </c>
      <c r="C193" s="210" t="s">
        <v>91</v>
      </c>
      <c r="D193" s="210" t="s">
        <v>49</v>
      </c>
      <c r="E193" s="210" t="s">
        <v>49</v>
      </c>
      <c r="F193" s="210" t="s">
        <v>0</v>
      </c>
      <c r="G193" s="211">
        <v>232.61784006035364</v>
      </c>
      <c r="H193" s="211">
        <v>298.70647338989272</v>
      </c>
      <c r="I193" s="211">
        <v>284.69160235541977</v>
      </c>
      <c r="J193" s="211">
        <v>294.21951137377687</v>
      </c>
      <c r="K193" s="211">
        <v>361.85034446279815</v>
      </c>
      <c r="L193" s="211">
        <v>339.22767828135335</v>
      </c>
      <c r="M193" s="215">
        <v>318.85840280998343</v>
      </c>
      <c r="N193" s="24">
        <v>3.8428912304809493E-2</v>
      </c>
      <c r="O193" s="25">
        <v>3.7826120716830662E-2</v>
      </c>
      <c r="P193" s="22">
        <v>0.28410818926180426</v>
      </c>
      <c r="Q193" s="212">
        <v>-4.6918538039782409E-2</v>
      </c>
      <c r="R193" s="212">
        <v>3.3467474767527872E-2</v>
      </c>
      <c r="S193" s="212">
        <v>0.22986522128745901</v>
      </c>
      <c r="T193" s="212">
        <v>-6.2519399325238534E-2</v>
      </c>
      <c r="U193" s="212">
        <v>-6.0046030366884606E-2</v>
      </c>
      <c r="V193" s="19">
        <v>2.8740416334644747E-2</v>
      </c>
    </row>
    <row r="194" spans="1:22" s="18" customFormat="1" ht="15" customHeight="1">
      <c r="A194" s="210" t="s">
        <v>43</v>
      </c>
      <c r="B194" s="210" t="s">
        <v>16</v>
      </c>
      <c r="C194" s="210" t="s">
        <v>91</v>
      </c>
      <c r="D194" s="210" t="s">
        <v>49</v>
      </c>
      <c r="E194" s="210" t="s">
        <v>49</v>
      </c>
      <c r="F194" s="210" t="s">
        <v>1</v>
      </c>
      <c r="G194" s="211">
        <v>395.25099960370505</v>
      </c>
      <c r="H194" s="211">
        <v>492.90532146211348</v>
      </c>
      <c r="I194" s="211">
        <v>471.78633018570923</v>
      </c>
      <c r="J194" s="211">
        <v>490.58869701835977</v>
      </c>
      <c r="K194" s="211">
        <v>606.9457732704393</v>
      </c>
      <c r="L194" s="211">
        <v>571.41842281798415</v>
      </c>
      <c r="M194" s="215">
        <v>538.23157441314493</v>
      </c>
      <c r="N194" s="24">
        <v>6.368377345630323E-2</v>
      </c>
      <c r="O194" s="25">
        <v>6.3850324557681692E-2</v>
      </c>
      <c r="P194" s="22">
        <v>0.24706913317441481</v>
      </c>
      <c r="Q194" s="212">
        <v>-4.2845938878806611E-2</v>
      </c>
      <c r="R194" s="212">
        <v>3.9853564271880026E-2</v>
      </c>
      <c r="S194" s="212">
        <v>0.23717846937620135</v>
      </c>
      <c r="T194" s="212">
        <v>-5.853463689354188E-2</v>
      </c>
      <c r="U194" s="212">
        <v>-5.807801617801589E-2</v>
      </c>
      <c r="V194" s="19">
        <v>3.3489228376150759E-2</v>
      </c>
    </row>
    <row r="195" spans="1:22" s="18" customFormat="1" ht="15" customHeight="1">
      <c r="A195" s="210" t="s">
        <v>43</v>
      </c>
      <c r="B195" s="210" t="s">
        <v>16</v>
      </c>
      <c r="C195" s="210" t="s">
        <v>91</v>
      </c>
      <c r="D195" s="210" t="s">
        <v>49</v>
      </c>
      <c r="E195" s="210" t="s">
        <v>49</v>
      </c>
      <c r="F195" s="210" t="s">
        <v>2</v>
      </c>
      <c r="G195" s="211">
        <v>1043.9328220133111</v>
      </c>
      <c r="H195" s="211">
        <v>1277.5105459477006</v>
      </c>
      <c r="I195" s="211">
        <v>1218.5832742748621</v>
      </c>
      <c r="J195" s="211">
        <v>1266.7245006012834</v>
      </c>
      <c r="K195" s="211">
        <v>1564.3655445366362</v>
      </c>
      <c r="L195" s="211">
        <v>1468.3202783753525</v>
      </c>
      <c r="M195" s="215">
        <v>1376.7930836356873</v>
      </c>
      <c r="N195" s="24">
        <v>0.16448967723590738</v>
      </c>
      <c r="O195" s="25">
        <v>0.16332874067219175</v>
      </c>
      <c r="P195" s="22">
        <v>0.22374784948701532</v>
      </c>
      <c r="Q195" s="212">
        <v>-4.6126642053764266E-2</v>
      </c>
      <c r="R195" s="212">
        <v>3.9505897826366043E-2</v>
      </c>
      <c r="S195" s="212">
        <v>0.23496904322452905</v>
      </c>
      <c r="T195" s="212">
        <v>-6.1395667078395166E-2</v>
      </c>
      <c r="U195" s="212">
        <v>-6.2334625549772427E-2</v>
      </c>
      <c r="V195" s="19">
        <v>3.0987419010451323E-2</v>
      </c>
    </row>
    <row r="196" spans="1:22" s="18" customFormat="1" ht="15" customHeight="1">
      <c r="A196" s="210" t="s">
        <v>43</v>
      </c>
      <c r="B196" s="210" t="s">
        <v>16</v>
      </c>
      <c r="C196" s="210" t="s">
        <v>91</v>
      </c>
      <c r="D196" s="210" t="s">
        <v>49</v>
      </c>
      <c r="E196" s="210" t="s">
        <v>49</v>
      </c>
      <c r="F196" s="210" t="s">
        <v>5</v>
      </c>
      <c r="G196" s="211">
        <v>248.12872777503148</v>
      </c>
      <c r="H196" s="211">
        <v>294.8303281322697</v>
      </c>
      <c r="I196" s="211">
        <v>279.91600449968792</v>
      </c>
      <c r="J196" s="211">
        <v>291.68904262347598</v>
      </c>
      <c r="K196" s="211">
        <v>362.70876959736046</v>
      </c>
      <c r="L196" s="211">
        <v>343.55306269199576</v>
      </c>
      <c r="M196" s="215">
        <v>325.1809767258722</v>
      </c>
      <c r="N196" s="24">
        <v>3.7784281308733104E-2</v>
      </c>
      <c r="O196" s="25">
        <v>3.8576166637138476E-2</v>
      </c>
      <c r="P196" s="22">
        <v>0.18821520900063105</v>
      </c>
      <c r="Q196" s="212">
        <v>-5.0586124321276627E-2</v>
      </c>
      <c r="R196" s="212">
        <v>4.2059181806452184E-2</v>
      </c>
      <c r="S196" s="212">
        <v>0.24347752776424869</v>
      </c>
      <c r="T196" s="212">
        <v>-5.2812913585269183E-2</v>
      </c>
      <c r="U196" s="212">
        <v>-5.3476705525965951E-2</v>
      </c>
      <c r="V196" s="19">
        <v>3.818404478737869E-2</v>
      </c>
    </row>
    <row r="197" spans="1:22" s="20" customFormat="1" ht="15" customHeight="1">
      <c r="A197" s="192" t="s">
        <v>43</v>
      </c>
      <c r="B197" s="192" t="s">
        <v>16</v>
      </c>
      <c r="C197" s="192" t="s">
        <v>91</v>
      </c>
      <c r="D197" s="192" t="s">
        <v>49</v>
      </c>
      <c r="E197" s="192" t="s">
        <v>49</v>
      </c>
      <c r="F197" s="192" t="s">
        <v>65</v>
      </c>
      <c r="G197" s="213">
        <v>6214.6795847386766</v>
      </c>
      <c r="H197" s="213">
        <v>7766.7983919695662</v>
      </c>
      <c r="I197" s="213">
        <v>7408.2659456325491</v>
      </c>
      <c r="J197" s="213">
        <v>7692.4994392755252</v>
      </c>
      <c r="K197" s="213">
        <v>9508.0828876538126</v>
      </c>
      <c r="L197" s="213">
        <v>8949.0923716874022</v>
      </c>
      <c r="M197" s="214">
        <v>8429.5824358247755</v>
      </c>
      <c r="N197" s="26">
        <v>1</v>
      </c>
      <c r="O197" s="27">
        <v>0.99999999999999989</v>
      </c>
      <c r="P197" s="23">
        <v>0.249750415297743</v>
      </c>
      <c r="Q197" s="193">
        <v>-4.6162192996759055E-2</v>
      </c>
      <c r="R197" s="193">
        <v>3.8367074795761402E-2</v>
      </c>
      <c r="S197" s="193">
        <v>0.2360199649945347</v>
      </c>
      <c r="T197" s="193">
        <v>-5.8791085707956547E-2</v>
      </c>
      <c r="U197" s="193">
        <v>-5.8051689968719122E-2</v>
      </c>
      <c r="V197" s="21">
        <v>3.2814613960285177E-2</v>
      </c>
    </row>
    <row r="198" spans="1:22" s="18" customFormat="1" ht="15" customHeight="1">
      <c r="A198" s="210" t="s">
        <v>43</v>
      </c>
      <c r="B198" s="210" t="s">
        <v>16</v>
      </c>
      <c r="C198" s="210" t="s">
        <v>92</v>
      </c>
      <c r="D198" s="210" t="s">
        <v>51</v>
      </c>
      <c r="E198" s="210" t="s">
        <v>51</v>
      </c>
      <c r="F198" s="210" t="s">
        <v>8</v>
      </c>
      <c r="G198" s="211">
        <v>5150.967918408468</v>
      </c>
      <c r="H198" s="211">
        <v>5456.1305984334613</v>
      </c>
      <c r="I198" s="211">
        <v>5608.279646962691</v>
      </c>
      <c r="J198" s="211">
        <v>5796.4871836385682</v>
      </c>
      <c r="K198" s="211">
        <v>5981.8784830395498</v>
      </c>
      <c r="L198" s="211">
        <v>6163.7750795112561</v>
      </c>
      <c r="M198" s="215">
        <v>6341.4792819490858</v>
      </c>
      <c r="N198" s="24">
        <v>0.24936282858677108</v>
      </c>
      <c r="O198" s="25">
        <v>0.2542132509726337</v>
      </c>
      <c r="P198" s="22">
        <v>5.92437547386786E-2</v>
      </c>
      <c r="Q198" s="212">
        <v>2.7885888320362762E-2</v>
      </c>
      <c r="R198" s="212">
        <v>3.3558871619000952E-2</v>
      </c>
      <c r="S198" s="212">
        <v>3.1983388132777346E-2</v>
      </c>
      <c r="T198" s="212">
        <v>3.0407939075900448E-2</v>
      </c>
      <c r="U198" s="212">
        <v>2.8830416448602847E-2</v>
      </c>
      <c r="V198" s="19">
        <v>3.1193648260749107E-2</v>
      </c>
    </row>
    <row r="199" spans="1:22" s="18" customFormat="1" ht="15" customHeight="1">
      <c r="A199" s="210" t="s">
        <v>43</v>
      </c>
      <c r="B199" s="210" t="s">
        <v>16</v>
      </c>
      <c r="C199" s="210" t="s">
        <v>92</v>
      </c>
      <c r="D199" s="210" t="s">
        <v>51</v>
      </c>
      <c r="E199" s="210" t="s">
        <v>51</v>
      </c>
      <c r="F199" s="210" t="s">
        <v>37</v>
      </c>
      <c r="G199" s="211">
        <v>2535.4260921416526</v>
      </c>
      <c r="H199" s="211">
        <v>2701.4577741373264</v>
      </c>
      <c r="I199" s="211">
        <v>2779.896634139769</v>
      </c>
      <c r="J199" s="211">
        <v>2862.2305829599491</v>
      </c>
      <c r="K199" s="211">
        <v>2938.6551152447628</v>
      </c>
      <c r="L199" s="211">
        <v>3008.5495112155099</v>
      </c>
      <c r="M199" s="215">
        <v>3071.3254692323003</v>
      </c>
      <c r="N199" s="24">
        <v>0.12360348119291076</v>
      </c>
      <c r="O199" s="25">
        <v>0.12312137241401166</v>
      </c>
      <c r="P199" s="22">
        <v>6.548472562867258E-2</v>
      </c>
      <c r="Q199" s="212">
        <v>2.9035752752970989E-2</v>
      </c>
      <c r="R199" s="212">
        <v>2.9617629594223427E-2</v>
      </c>
      <c r="S199" s="212">
        <v>2.6701039650613989E-2</v>
      </c>
      <c r="T199" s="212">
        <v>2.378448413635148E-2</v>
      </c>
      <c r="U199" s="212">
        <v>2.0865855051668269E-2</v>
      </c>
      <c r="V199" s="19">
        <v>2.5237064284660438E-2</v>
      </c>
    </row>
    <row r="200" spans="1:22" s="18" customFormat="1" ht="15" customHeight="1">
      <c r="A200" s="210" t="s">
        <v>43</v>
      </c>
      <c r="B200" s="210" t="s">
        <v>16</v>
      </c>
      <c r="C200" s="210" t="s">
        <v>92</v>
      </c>
      <c r="D200" s="210" t="s">
        <v>51</v>
      </c>
      <c r="E200" s="210" t="s">
        <v>51</v>
      </c>
      <c r="F200" s="210" t="s">
        <v>10</v>
      </c>
      <c r="G200" s="211">
        <v>1285.3012533066701</v>
      </c>
      <c r="H200" s="211">
        <v>1365.4860303129319</v>
      </c>
      <c r="I200" s="211">
        <v>1406.6102270186752</v>
      </c>
      <c r="J200" s="211">
        <v>1445.121325627053</v>
      </c>
      <c r="K200" s="211">
        <v>1481.0932187820827</v>
      </c>
      <c r="L200" s="211">
        <v>1514.2775346096375</v>
      </c>
      <c r="M200" s="215">
        <v>1544.4367081092537</v>
      </c>
      <c r="N200" s="24">
        <v>6.2542584715514007E-2</v>
      </c>
      <c r="O200" s="25">
        <v>6.1912411762899161E-2</v>
      </c>
      <c r="P200" s="22">
        <v>6.2385979006845282E-2</v>
      </c>
      <c r="Q200" s="212">
        <v>3.0116893027692715E-2</v>
      </c>
      <c r="R200" s="212">
        <v>2.7378656765493892E-2</v>
      </c>
      <c r="S200" s="212">
        <v>2.4891953718433335E-2</v>
      </c>
      <c r="T200" s="212">
        <v>2.2405285100719485E-2</v>
      </c>
      <c r="U200" s="212">
        <v>1.9916542912584934E-2</v>
      </c>
      <c r="V200" s="19">
        <v>2.3644332265720269E-2</v>
      </c>
    </row>
    <row r="201" spans="1:22" s="18" customFormat="1" ht="15" customHeight="1">
      <c r="A201" s="210" t="s">
        <v>43</v>
      </c>
      <c r="B201" s="210" t="s">
        <v>16</v>
      </c>
      <c r="C201" s="210" t="s">
        <v>92</v>
      </c>
      <c r="D201" s="210" t="s">
        <v>51</v>
      </c>
      <c r="E201" s="210" t="s">
        <v>51</v>
      </c>
      <c r="F201" s="210" t="s">
        <v>11</v>
      </c>
      <c r="G201" s="211">
        <v>3361.0203795014231</v>
      </c>
      <c r="H201" s="211">
        <v>3571.5285569796197</v>
      </c>
      <c r="I201" s="211">
        <v>3673.9600262415743</v>
      </c>
      <c r="J201" s="211">
        <v>3779.2267792684934</v>
      </c>
      <c r="K201" s="211">
        <v>3883.6308286972589</v>
      </c>
      <c r="L201" s="211">
        <v>3986.93327919894</v>
      </c>
      <c r="M201" s="215">
        <v>4088.8833886888533</v>
      </c>
      <c r="N201" s="24">
        <v>0.16335652319949684</v>
      </c>
      <c r="O201" s="25">
        <v>0.16391259718302079</v>
      </c>
      <c r="P201" s="22">
        <v>6.2632222869598797E-2</v>
      </c>
      <c r="Q201" s="212">
        <v>2.8680008469140983E-2</v>
      </c>
      <c r="R201" s="212">
        <v>2.865212258027916E-2</v>
      </c>
      <c r="S201" s="212">
        <v>2.7625769906555853E-2</v>
      </c>
      <c r="T201" s="212">
        <v>2.659945166217903E-2</v>
      </c>
      <c r="U201" s="212">
        <v>2.5571059847381505E-2</v>
      </c>
      <c r="V201" s="19">
        <v>2.7111459254720138E-2</v>
      </c>
    </row>
    <row r="202" spans="1:22" s="18" customFormat="1" ht="15" customHeight="1">
      <c r="A202" s="210" t="s">
        <v>43</v>
      </c>
      <c r="B202" s="210" t="s">
        <v>16</v>
      </c>
      <c r="C202" s="210" t="s">
        <v>92</v>
      </c>
      <c r="D202" s="210" t="s">
        <v>51</v>
      </c>
      <c r="E202" s="210" t="s">
        <v>51</v>
      </c>
      <c r="F202" s="210" t="s">
        <v>38</v>
      </c>
      <c r="G202" s="211">
        <v>1061.9961944152403</v>
      </c>
      <c r="H202" s="211">
        <v>1127.8992488391889</v>
      </c>
      <c r="I202" s="211">
        <v>1163.7587706500062</v>
      </c>
      <c r="J202" s="211">
        <v>1204.2708571593391</v>
      </c>
      <c r="K202" s="211">
        <v>1244.1095365969893</v>
      </c>
      <c r="L202" s="211">
        <v>1283.1135477707314</v>
      </c>
      <c r="M202" s="215">
        <v>1321.1176475391239</v>
      </c>
      <c r="N202" s="24">
        <v>5.1744598541749481E-2</v>
      </c>
      <c r="O202" s="25">
        <v>5.2960137085713996E-2</v>
      </c>
      <c r="P202" s="22">
        <v>6.2055829173885524E-2</v>
      </c>
      <c r="Q202" s="212">
        <v>3.1793195932813267E-2</v>
      </c>
      <c r="R202" s="212">
        <v>3.4811412408694675E-2</v>
      </c>
      <c r="S202" s="212">
        <v>3.3081162099714456E-2</v>
      </c>
      <c r="T202" s="212">
        <v>3.1350946220080944E-2</v>
      </c>
      <c r="U202" s="212">
        <v>2.961865677002673E-2</v>
      </c>
      <c r="V202" s="19">
        <v>3.2213730409751395E-2</v>
      </c>
    </row>
    <row r="203" spans="1:22" s="18" customFormat="1" ht="15" customHeight="1">
      <c r="A203" s="210" t="s">
        <v>43</v>
      </c>
      <c r="B203" s="210" t="s">
        <v>16</v>
      </c>
      <c r="C203" s="210" t="s">
        <v>92</v>
      </c>
      <c r="D203" s="210" t="s">
        <v>51</v>
      </c>
      <c r="E203" s="210" t="s">
        <v>51</v>
      </c>
      <c r="F203" s="210" t="s">
        <v>0</v>
      </c>
      <c r="G203" s="211">
        <v>1129.3550642527623</v>
      </c>
      <c r="H203" s="211">
        <v>1181.2629127875134</v>
      </c>
      <c r="I203" s="211">
        <v>1205.3316956632561</v>
      </c>
      <c r="J203" s="211">
        <v>1230.1246466090956</v>
      </c>
      <c r="K203" s="211">
        <v>1255.9755545114019</v>
      </c>
      <c r="L203" s="211">
        <v>1282.9292556428397</v>
      </c>
      <c r="M203" s="215">
        <v>1311.0302806770846</v>
      </c>
      <c r="N203" s="24">
        <v>5.3593069521534538E-2</v>
      </c>
      <c r="O203" s="25">
        <v>5.2555761038779333E-2</v>
      </c>
      <c r="P203" s="22">
        <v>4.596238169711131E-2</v>
      </c>
      <c r="Q203" s="212">
        <v>2.0375466473374626E-2</v>
      </c>
      <c r="R203" s="212">
        <v>2.0569400966591767E-2</v>
      </c>
      <c r="S203" s="212">
        <v>2.1014868674947396E-2</v>
      </c>
      <c r="T203" s="212">
        <v>2.146037081264951E-2</v>
      </c>
      <c r="U203" s="212">
        <v>2.1903799379930922E-2</v>
      </c>
      <c r="V203" s="19">
        <v>2.1236988837343374E-2</v>
      </c>
    </row>
    <row r="204" spans="1:22" s="18" customFormat="1" ht="15" customHeight="1">
      <c r="A204" s="210" t="s">
        <v>43</v>
      </c>
      <c r="B204" s="210" t="s">
        <v>16</v>
      </c>
      <c r="C204" s="210" t="s">
        <v>92</v>
      </c>
      <c r="D204" s="210" t="s">
        <v>51</v>
      </c>
      <c r="E204" s="210" t="s">
        <v>51</v>
      </c>
      <c r="F204" s="210" t="s">
        <v>1</v>
      </c>
      <c r="G204" s="211">
        <v>1492.8863291537027</v>
      </c>
      <c r="H204" s="211">
        <v>1563.7425108784817</v>
      </c>
      <c r="I204" s="211">
        <v>1593.7288700702793</v>
      </c>
      <c r="J204" s="211">
        <v>1632.249852405788</v>
      </c>
      <c r="K204" s="211">
        <v>1668.0225819685932</v>
      </c>
      <c r="L204" s="211">
        <v>1700.8194165375637</v>
      </c>
      <c r="M204" s="215">
        <v>1730.4237540048193</v>
      </c>
      <c r="N204" s="24">
        <v>7.0862504022308301E-2</v>
      </c>
      <c r="O204" s="25">
        <v>6.9368144009867294E-2</v>
      </c>
      <c r="P204" s="22">
        <v>4.7462543089229259E-2</v>
      </c>
      <c r="Q204" s="212">
        <v>1.9176020977361485E-2</v>
      </c>
      <c r="R204" s="212">
        <v>2.4170348582447376E-2</v>
      </c>
      <c r="S204" s="212">
        <v>2.1916209402671694E-2</v>
      </c>
      <c r="T204" s="212">
        <v>1.9662104652242718E-2</v>
      </c>
      <c r="U204" s="212">
        <v>1.740592633139304E-2</v>
      </c>
      <c r="V204" s="19">
        <v>2.0785534537601569E-2</v>
      </c>
    </row>
    <row r="205" spans="1:22" s="18" customFormat="1" ht="15" customHeight="1">
      <c r="A205" s="210" t="s">
        <v>43</v>
      </c>
      <c r="B205" s="210" t="s">
        <v>16</v>
      </c>
      <c r="C205" s="210" t="s">
        <v>92</v>
      </c>
      <c r="D205" s="210" t="s">
        <v>51</v>
      </c>
      <c r="E205" s="210" t="s">
        <v>51</v>
      </c>
      <c r="F205" s="210" t="s">
        <v>2</v>
      </c>
      <c r="G205" s="211">
        <v>3858.5505316256877</v>
      </c>
      <c r="H205" s="211">
        <v>4041.3058469049092</v>
      </c>
      <c r="I205" s="211">
        <v>4125.2007807533882</v>
      </c>
      <c r="J205" s="211">
        <v>4233.2226818414829</v>
      </c>
      <c r="K205" s="211">
        <v>4333.7146320439133</v>
      </c>
      <c r="L205" s="211">
        <v>4425.9877994958388</v>
      </c>
      <c r="M205" s="215">
        <v>4509.3863277371829</v>
      </c>
      <c r="N205" s="24">
        <v>0.18342019298808063</v>
      </c>
      <c r="O205" s="25">
        <v>0.18076945572126513</v>
      </c>
      <c r="P205" s="22">
        <v>4.736372214936968E-2</v>
      </c>
      <c r="Q205" s="212">
        <v>2.0759362697760464E-2</v>
      </c>
      <c r="R205" s="212">
        <v>2.6185852963105161E-2</v>
      </c>
      <c r="S205" s="212">
        <v>2.3738876443588186E-2</v>
      </c>
      <c r="T205" s="212">
        <v>2.1291934353417918E-2</v>
      </c>
      <c r="U205" s="212">
        <v>1.8842918692826949E-2</v>
      </c>
      <c r="V205" s="19">
        <v>2.2511233899844107E-2</v>
      </c>
    </row>
    <row r="206" spans="1:22" s="18" customFormat="1" ht="15" customHeight="1">
      <c r="A206" s="210" t="s">
        <v>43</v>
      </c>
      <c r="B206" s="210" t="s">
        <v>16</v>
      </c>
      <c r="C206" s="210" t="s">
        <v>92</v>
      </c>
      <c r="D206" s="210" t="s">
        <v>51</v>
      </c>
      <c r="E206" s="210" t="s">
        <v>51</v>
      </c>
      <c r="F206" s="210" t="s">
        <v>5</v>
      </c>
      <c r="G206" s="211">
        <v>868.81024719784421</v>
      </c>
      <c r="H206" s="211">
        <v>913.39917643375873</v>
      </c>
      <c r="I206" s="211">
        <v>933.67299721155928</v>
      </c>
      <c r="J206" s="211">
        <v>957.10917016613348</v>
      </c>
      <c r="K206" s="211">
        <v>980.56563814631488</v>
      </c>
      <c r="L206" s="211">
        <v>1004.0151047835496</v>
      </c>
      <c r="M206" s="215">
        <v>1027.4274869646297</v>
      </c>
      <c r="N206" s="24">
        <v>4.151421723163437E-2</v>
      </c>
      <c r="O206" s="25">
        <v>4.1186869811809114E-2</v>
      </c>
      <c r="P206" s="22">
        <v>5.1321827038442791E-2</v>
      </c>
      <c r="Q206" s="212">
        <v>2.2196013857771257E-2</v>
      </c>
      <c r="R206" s="212">
        <v>2.5101050394053415E-2</v>
      </c>
      <c r="S206" s="212">
        <v>2.4507620145473918E-2</v>
      </c>
      <c r="T206" s="212">
        <v>2.3914224326241129E-2</v>
      </c>
      <c r="U206" s="212">
        <v>2.3318754936587638E-2</v>
      </c>
      <c r="V206" s="19">
        <v>2.421019711999195E-2</v>
      </c>
    </row>
    <row r="207" spans="1:22" s="20" customFormat="1" ht="15" customHeight="1">
      <c r="A207" s="192" t="s">
        <v>43</v>
      </c>
      <c r="B207" s="192" t="s">
        <v>16</v>
      </c>
      <c r="C207" s="192" t="s">
        <v>92</v>
      </c>
      <c r="D207" s="192" t="s">
        <v>51</v>
      </c>
      <c r="E207" s="192" t="s">
        <v>51</v>
      </c>
      <c r="F207" s="192" t="s">
        <v>65</v>
      </c>
      <c r="G207" s="213">
        <v>20744.314010003454</v>
      </c>
      <c r="H207" s="213">
        <v>21922.212655707193</v>
      </c>
      <c r="I207" s="213">
        <v>22490.439648711199</v>
      </c>
      <c r="J207" s="213">
        <v>23140.043079675903</v>
      </c>
      <c r="K207" s="213">
        <v>23767.645589030872</v>
      </c>
      <c r="L207" s="213">
        <v>24370.400528765869</v>
      </c>
      <c r="M207" s="214">
        <v>24945.51034490233</v>
      </c>
      <c r="N207" s="26">
        <v>1</v>
      </c>
      <c r="O207" s="27">
        <v>1.0000000000000002</v>
      </c>
      <c r="P207" s="23">
        <v>5.6781759335870374E-2</v>
      </c>
      <c r="Q207" s="193">
        <v>2.5920147839459728E-2</v>
      </c>
      <c r="R207" s="193">
        <v>2.8883536343049077E-2</v>
      </c>
      <c r="S207" s="193">
        <v>2.7121924846639445E-2</v>
      </c>
      <c r="T207" s="193">
        <v>2.5360313350228481E-2</v>
      </c>
      <c r="U207" s="193">
        <v>2.3598701853817516E-2</v>
      </c>
      <c r="V207" s="21">
        <v>2.6239229142017928E-2</v>
      </c>
    </row>
    <row r="208" spans="1:22" s="18" customFormat="1" ht="15" customHeight="1">
      <c r="A208" s="210" t="s">
        <v>43</v>
      </c>
      <c r="B208" s="210" t="s">
        <v>16</v>
      </c>
      <c r="C208" s="210" t="s">
        <v>277</v>
      </c>
      <c r="D208" s="210" t="s">
        <v>24</v>
      </c>
      <c r="E208" s="210" t="s">
        <v>24</v>
      </c>
      <c r="F208" s="210" t="s">
        <v>8</v>
      </c>
      <c r="G208" s="211">
        <v>6971.4976876964574</v>
      </c>
      <c r="H208" s="211">
        <v>7706.84989470441</v>
      </c>
      <c r="I208" s="211">
        <v>7766.5874273326699</v>
      </c>
      <c r="J208" s="211">
        <v>8067.3473603505772</v>
      </c>
      <c r="K208" s="211">
        <v>8832.6084614376123</v>
      </c>
      <c r="L208" s="211">
        <v>8888.6689125530247</v>
      </c>
      <c r="M208" s="215">
        <v>8946.5457175177689</v>
      </c>
      <c r="N208" s="24">
        <v>0.23719080080807697</v>
      </c>
      <c r="O208" s="25">
        <v>0.24564098229486941</v>
      </c>
      <c r="P208" s="22">
        <v>0.10547980361604758</v>
      </c>
      <c r="Q208" s="212">
        <v>7.7512256556737658E-3</v>
      </c>
      <c r="R208" s="212">
        <v>3.872484998487935E-2</v>
      </c>
      <c r="S208" s="212">
        <v>9.4859074105094532E-2</v>
      </c>
      <c r="T208" s="212">
        <v>6.3469870039147835E-3</v>
      </c>
      <c r="U208" s="212">
        <v>6.5113016959161829E-3</v>
      </c>
      <c r="V208" s="19">
        <v>3.5991727502145521E-2</v>
      </c>
    </row>
    <row r="209" spans="1:22" s="18" customFormat="1" ht="15" customHeight="1">
      <c r="A209" s="210" t="s">
        <v>43</v>
      </c>
      <c r="B209" s="210" t="s">
        <v>16</v>
      </c>
      <c r="C209" s="210" t="s">
        <v>277</v>
      </c>
      <c r="D209" s="210" t="s">
        <v>24</v>
      </c>
      <c r="E209" s="210" t="s">
        <v>24</v>
      </c>
      <c r="F209" s="210" t="s">
        <v>37</v>
      </c>
      <c r="G209" s="211">
        <v>4152.5642698601141</v>
      </c>
      <c r="H209" s="211">
        <v>4729.9668431232221</v>
      </c>
      <c r="I209" s="211">
        <v>4696.845440330555</v>
      </c>
      <c r="J209" s="211">
        <v>4827.9422344632494</v>
      </c>
      <c r="K209" s="211">
        <v>5338.0963940054171</v>
      </c>
      <c r="L209" s="211">
        <v>5241.2917942107524</v>
      </c>
      <c r="M209" s="215">
        <v>5153.6629871215973</v>
      </c>
      <c r="N209" s="24">
        <v>0.14344118851261992</v>
      </c>
      <c r="O209" s="25">
        <v>0.14150163409934485</v>
      </c>
      <c r="P209" s="22">
        <v>0.13904723340562741</v>
      </c>
      <c r="Q209" s="212">
        <v>-7.002459825024232E-3</v>
      </c>
      <c r="R209" s="212">
        <v>2.7911668756864128E-2</v>
      </c>
      <c r="S209" s="212">
        <v>0.10566699740119923</v>
      </c>
      <c r="T209" s="212">
        <v>-1.8134666864272897E-2</v>
      </c>
      <c r="U209" s="212">
        <v>-1.6718933142769288E-2</v>
      </c>
      <c r="V209" s="19">
        <v>2.3475466115074894E-2</v>
      </c>
    </row>
    <row r="210" spans="1:22" s="18" customFormat="1" ht="15" customHeight="1">
      <c r="A210" s="210" t="s">
        <v>43</v>
      </c>
      <c r="B210" s="210" t="s">
        <v>16</v>
      </c>
      <c r="C210" s="210" t="s">
        <v>277</v>
      </c>
      <c r="D210" s="210" t="s">
        <v>24</v>
      </c>
      <c r="E210" s="210" t="s">
        <v>24</v>
      </c>
      <c r="F210" s="210" t="s">
        <v>10</v>
      </c>
      <c r="G210" s="211">
        <v>2150.6991953275119</v>
      </c>
      <c r="H210" s="211">
        <v>2460.8676795182346</v>
      </c>
      <c r="I210" s="211">
        <v>2436.3807116009903</v>
      </c>
      <c r="J210" s="211">
        <v>2494.7966405046095</v>
      </c>
      <c r="K210" s="211">
        <v>2753.6795914823265</v>
      </c>
      <c r="L210" s="211">
        <v>2690.1118780860725</v>
      </c>
      <c r="M210" s="215">
        <v>2633.3305174708239</v>
      </c>
      <c r="N210" s="24">
        <v>7.4406822489920629E-2</v>
      </c>
      <c r="O210" s="25">
        <v>7.2302083445683257E-2</v>
      </c>
      <c r="P210" s="22">
        <v>0.14421751068888544</v>
      </c>
      <c r="Q210" s="212">
        <v>-9.9505422908550134E-3</v>
      </c>
      <c r="R210" s="212">
        <v>2.3976519197294488E-2</v>
      </c>
      <c r="S210" s="212">
        <v>0.10376915968804346</v>
      </c>
      <c r="T210" s="212">
        <v>-2.3084644122316034E-2</v>
      </c>
      <c r="U210" s="212">
        <v>-2.1107434630431299E-2</v>
      </c>
      <c r="V210" s="19">
        <v>1.9624012939282842E-2</v>
      </c>
    </row>
    <row r="211" spans="1:22" s="18" customFormat="1" ht="15" customHeight="1">
      <c r="A211" s="210" t="s">
        <v>43</v>
      </c>
      <c r="B211" s="210" t="s">
        <v>16</v>
      </c>
      <c r="C211" s="210" t="s">
        <v>277</v>
      </c>
      <c r="D211" s="210" t="s">
        <v>24</v>
      </c>
      <c r="E211" s="210" t="s">
        <v>24</v>
      </c>
      <c r="F211" s="210" t="s">
        <v>11</v>
      </c>
      <c r="G211" s="211">
        <v>4520.855615406218</v>
      </c>
      <c r="H211" s="211">
        <v>5079.3808535539156</v>
      </c>
      <c r="I211" s="211">
        <v>5110.2829095529605</v>
      </c>
      <c r="J211" s="211">
        <v>5255.1834977904546</v>
      </c>
      <c r="K211" s="211">
        <v>5687.6222992656758</v>
      </c>
      <c r="L211" s="211">
        <v>5667.7164021031513</v>
      </c>
      <c r="M211" s="215">
        <v>5658.8596176559431</v>
      </c>
      <c r="N211" s="24">
        <v>0.15606752734244053</v>
      </c>
      <c r="O211" s="25">
        <v>0.15537257384467326</v>
      </c>
      <c r="P211" s="22">
        <v>0.12354414422003424</v>
      </c>
      <c r="Q211" s="212">
        <v>6.0838233812343656E-3</v>
      </c>
      <c r="R211" s="212">
        <v>2.8354709671087441E-2</v>
      </c>
      <c r="S211" s="212">
        <v>8.2288049819200459E-2</v>
      </c>
      <c r="T211" s="212">
        <v>-3.4998627045074171E-3</v>
      </c>
      <c r="U211" s="212">
        <v>-1.5626724802111358E-3</v>
      </c>
      <c r="V211" s="19">
        <v>2.5819603342163155E-2</v>
      </c>
    </row>
    <row r="212" spans="1:22" s="18" customFormat="1" ht="15" customHeight="1">
      <c r="A212" s="210" t="s">
        <v>43</v>
      </c>
      <c r="B212" s="210" t="s">
        <v>16</v>
      </c>
      <c r="C212" s="210" t="s">
        <v>277</v>
      </c>
      <c r="D212" s="210" t="s">
        <v>24</v>
      </c>
      <c r="E212" s="210" t="s">
        <v>24</v>
      </c>
      <c r="F212" s="210" t="s">
        <v>38</v>
      </c>
      <c r="G212" s="211">
        <v>1382.6957992817211</v>
      </c>
      <c r="H212" s="211">
        <v>1541.4511832792764</v>
      </c>
      <c r="I212" s="211">
        <v>1557.4597256513784</v>
      </c>
      <c r="J212" s="211">
        <v>1610.8002324735596</v>
      </c>
      <c r="K212" s="211">
        <v>1743.5257869355848</v>
      </c>
      <c r="L212" s="211">
        <v>1750.7335217468178</v>
      </c>
      <c r="M212" s="215">
        <v>1760.0330688618988</v>
      </c>
      <c r="N212" s="24">
        <v>4.7564663761269083E-2</v>
      </c>
      <c r="O212" s="25">
        <v>4.83243774253738E-2</v>
      </c>
      <c r="P212" s="22">
        <v>0.11481584313774951</v>
      </c>
      <c r="Q212" s="212">
        <v>1.0385370971038865E-2</v>
      </c>
      <c r="R212" s="212">
        <v>3.4248402025209623E-2</v>
      </c>
      <c r="S212" s="212">
        <v>8.2397277940673419E-2</v>
      </c>
      <c r="T212" s="212">
        <v>4.1339995457716494E-3</v>
      </c>
      <c r="U212" s="212">
        <v>5.3118004536762964E-3</v>
      </c>
      <c r="V212" s="19">
        <v>3.1041154435149876E-2</v>
      </c>
    </row>
    <row r="213" spans="1:22" s="18" customFormat="1" ht="15" customHeight="1">
      <c r="A213" s="210" t="s">
        <v>43</v>
      </c>
      <c r="B213" s="210" t="s">
        <v>16</v>
      </c>
      <c r="C213" s="210" t="s">
        <v>277</v>
      </c>
      <c r="D213" s="210" t="s">
        <v>24</v>
      </c>
      <c r="E213" s="210" t="s">
        <v>24</v>
      </c>
      <c r="F213" s="210" t="s">
        <v>0</v>
      </c>
      <c r="G213" s="211">
        <v>1479.8884706138776</v>
      </c>
      <c r="H213" s="211">
        <v>1631.1754917877829</v>
      </c>
      <c r="I213" s="211">
        <v>1633.5616416297275</v>
      </c>
      <c r="J213" s="211">
        <v>1671.4738103834159</v>
      </c>
      <c r="K213" s="211">
        <v>1797.2201087651192</v>
      </c>
      <c r="L213" s="211">
        <v>1788.8833706805199</v>
      </c>
      <c r="M213" s="215">
        <v>1785.2431967930679</v>
      </c>
      <c r="N213" s="24">
        <v>4.9888808639933363E-2</v>
      </c>
      <c r="O213" s="25">
        <v>4.9016559725036817E-2</v>
      </c>
      <c r="P213" s="22">
        <v>0.10222866396894714</v>
      </c>
      <c r="Q213" s="212">
        <v>1.4628406654941806E-3</v>
      </c>
      <c r="R213" s="212">
        <v>2.3208287821857132E-2</v>
      </c>
      <c r="S213" s="212">
        <v>7.5230791891892412E-2</v>
      </c>
      <c r="T213" s="212">
        <v>-4.6386850692025083E-3</v>
      </c>
      <c r="U213" s="212">
        <v>-2.034886089900434E-3</v>
      </c>
      <c r="V213" s="19">
        <v>2.2446199419490664E-2</v>
      </c>
    </row>
    <row r="214" spans="1:22" s="18" customFormat="1" ht="15" customHeight="1">
      <c r="A214" s="210" t="s">
        <v>43</v>
      </c>
      <c r="B214" s="210" t="s">
        <v>16</v>
      </c>
      <c r="C214" s="210" t="s">
        <v>277</v>
      </c>
      <c r="D214" s="210" t="s">
        <v>24</v>
      </c>
      <c r="E214" s="210" t="s">
        <v>24</v>
      </c>
      <c r="F214" s="210" t="s">
        <v>1</v>
      </c>
      <c r="G214" s="211">
        <v>2065.4295793279239</v>
      </c>
      <c r="H214" s="211">
        <v>2279.7277971825456</v>
      </c>
      <c r="I214" s="211">
        <v>2275.6842997545405</v>
      </c>
      <c r="J214" s="211">
        <v>2337.7925987604576</v>
      </c>
      <c r="K214" s="211">
        <v>2536.7048282653732</v>
      </c>
      <c r="L214" s="211">
        <v>2515.4790542991705</v>
      </c>
      <c r="M214" s="215">
        <v>2495.5895702125367</v>
      </c>
      <c r="N214" s="24">
        <v>6.9499170194820631E-2</v>
      </c>
      <c r="O214" s="25">
        <v>6.8520196820938115E-2</v>
      </c>
      <c r="P214" s="22">
        <v>0.10375479270726462</v>
      </c>
      <c r="Q214" s="212">
        <v>-1.7736755383701563E-3</v>
      </c>
      <c r="R214" s="212">
        <v>2.7292141977960815E-2</v>
      </c>
      <c r="S214" s="212">
        <v>8.5085490308414391E-2</v>
      </c>
      <c r="T214" s="212">
        <v>-8.3674591263805942E-3</v>
      </c>
      <c r="U214" s="212">
        <v>-7.906837487929308E-3</v>
      </c>
      <c r="V214" s="19">
        <v>2.332901282299038E-2</v>
      </c>
    </row>
    <row r="215" spans="1:22" s="18" customFormat="1" ht="15" customHeight="1">
      <c r="A215" s="210" t="s">
        <v>43</v>
      </c>
      <c r="B215" s="210" t="s">
        <v>16</v>
      </c>
      <c r="C215" s="210" t="s">
        <v>277</v>
      </c>
      <c r="D215" s="210" t="s">
        <v>24</v>
      </c>
      <c r="E215" s="210" t="s">
        <v>24</v>
      </c>
      <c r="F215" s="210" t="s">
        <v>2</v>
      </c>
      <c r="G215" s="211">
        <v>5427.9493293314117</v>
      </c>
      <c r="H215" s="211">
        <v>5968.9022666223118</v>
      </c>
      <c r="I215" s="211">
        <v>5952.8653785480365</v>
      </c>
      <c r="J215" s="211">
        <v>6119.4135604400171</v>
      </c>
      <c r="K215" s="211">
        <v>6647.8954312711694</v>
      </c>
      <c r="L215" s="211">
        <v>6586.5085863140494</v>
      </c>
      <c r="M215" s="215">
        <v>6527.1053895720206</v>
      </c>
      <c r="N215" s="24">
        <v>0.18179991140914839</v>
      </c>
      <c r="O215" s="25">
        <v>0.17921157841927979</v>
      </c>
      <c r="P215" s="22">
        <v>9.9660646124257735E-2</v>
      </c>
      <c r="Q215" s="212">
        <v>-2.6867399327263897E-3</v>
      </c>
      <c r="R215" s="212">
        <v>2.7977817622444334E-2</v>
      </c>
      <c r="S215" s="212">
        <v>8.6361522327500939E-2</v>
      </c>
      <c r="T215" s="212">
        <v>-9.2340268573360973E-3</v>
      </c>
      <c r="U215" s="212">
        <v>-9.0189204133828138E-3</v>
      </c>
      <c r="V215" s="19">
        <v>2.3289790056334247E-2</v>
      </c>
    </row>
    <row r="216" spans="1:22" s="18" customFormat="1" ht="15" customHeight="1">
      <c r="A216" s="210" t="s">
        <v>43</v>
      </c>
      <c r="B216" s="210" t="s">
        <v>16</v>
      </c>
      <c r="C216" s="210" t="s">
        <v>277</v>
      </c>
      <c r="D216" s="210" t="s">
        <v>24</v>
      </c>
      <c r="E216" s="210" t="s">
        <v>24</v>
      </c>
      <c r="F216" s="210" t="s">
        <v>5</v>
      </c>
      <c r="G216" s="211">
        <v>1204.1217585681152</v>
      </c>
      <c r="H216" s="211">
        <v>1315.4505774554927</v>
      </c>
      <c r="I216" s="211">
        <v>1314.3824071354848</v>
      </c>
      <c r="J216" s="211">
        <v>1351.930126803024</v>
      </c>
      <c r="K216" s="211">
        <v>1468.7776610447099</v>
      </c>
      <c r="L216" s="211">
        <v>1463.9886192608806</v>
      </c>
      <c r="M216" s="215">
        <v>1460.8558798130093</v>
      </c>
      <c r="N216" s="24">
        <v>4.014110684177067E-2</v>
      </c>
      <c r="O216" s="25">
        <v>4.0110013924800646E-2</v>
      </c>
      <c r="P216" s="22">
        <v>9.2456446447545693E-2</v>
      </c>
      <c r="Q216" s="212">
        <v>-8.120185876342445E-4</v>
      </c>
      <c r="R216" s="212">
        <v>2.8566815459261541E-2</v>
      </c>
      <c r="S216" s="212">
        <v>8.6430157835154509E-2</v>
      </c>
      <c r="T216" s="212">
        <v>-3.2605627868979026E-3</v>
      </c>
      <c r="U216" s="212">
        <v>-2.1398659843768764E-3</v>
      </c>
      <c r="V216" s="19">
        <v>2.6765833801404293E-2</v>
      </c>
    </row>
    <row r="217" spans="1:22" s="20" customFormat="1" ht="15" customHeight="1">
      <c r="A217" s="192" t="s">
        <v>43</v>
      </c>
      <c r="B217" s="192" t="s">
        <v>16</v>
      </c>
      <c r="C217" s="192" t="s">
        <v>277</v>
      </c>
      <c r="D217" s="192" t="s">
        <v>24</v>
      </c>
      <c r="E217" s="192" t="s">
        <v>24</v>
      </c>
      <c r="F217" s="192" t="s">
        <v>65</v>
      </c>
      <c r="G217" s="213">
        <v>29355.701705413354</v>
      </c>
      <c r="H217" s="213">
        <v>32713.772587227191</v>
      </c>
      <c r="I217" s="213">
        <v>32744.049941536337</v>
      </c>
      <c r="J217" s="213">
        <v>33736.680061969368</v>
      </c>
      <c r="K217" s="213">
        <v>36806.130562472994</v>
      </c>
      <c r="L217" s="213">
        <v>36593.382139254434</v>
      </c>
      <c r="M217" s="214">
        <v>36421.225945018668</v>
      </c>
      <c r="N217" s="26">
        <v>1.0000000000000002</v>
      </c>
      <c r="O217" s="27">
        <v>1</v>
      </c>
      <c r="P217" s="23">
        <v>0.11439245825265321</v>
      </c>
      <c r="Q217" s="193">
        <v>9.2552316393401668E-4</v>
      </c>
      <c r="R217" s="193">
        <v>3.0314824287323905E-2</v>
      </c>
      <c r="S217" s="193">
        <v>9.0982589124522395E-2</v>
      </c>
      <c r="T217" s="193">
        <v>-5.7802442138668031E-3</v>
      </c>
      <c r="U217" s="193">
        <v>-4.7045718152159965E-3</v>
      </c>
      <c r="V217" s="21">
        <v>2.6964760860753056E-2</v>
      </c>
    </row>
    <row r="218" spans="1:22" s="9" customFormat="1" ht="15" customHeight="1">
      <c r="A218" s="46"/>
      <c r="B218" s="47"/>
      <c r="C218" s="47"/>
      <c r="D218" s="47"/>
      <c r="E218" s="47"/>
      <c r="F218" s="47"/>
      <c r="G218" s="47"/>
      <c r="H218" s="47"/>
      <c r="I218" s="47"/>
      <c r="J218" s="47"/>
      <c r="K218" s="47"/>
      <c r="L218" s="47"/>
      <c r="M218" s="47"/>
      <c r="N218" s="47"/>
      <c r="O218" s="47"/>
      <c r="P218" s="47"/>
      <c r="Q218" s="47"/>
      <c r="R218" s="47"/>
      <c r="S218" s="47"/>
      <c r="T218" s="47"/>
      <c r="U218" s="47"/>
      <c r="V218" s="50" t="s">
        <v>299</v>
      </c>
    </row>
    <row r="220" spans="1:22">
      <c r="A220" s="10" t="s">
        <v>300</v>
      </c>
    </row>
  </sheetData>
  <autoFilter ref="A7:V218" xr:uid="{00000000-0009-0000-0000-000004000000}"/>
  <printOptions horizontalCentered="1"/>
  <pageMargins left="0.75" right="0.75" top="0.98" bottom="0.98" header="0.51" footer="0.51"/>
  <pageSetup paperSize="9" scale="27" fitToHeight="4" orientation="landscape"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220"/>
  <sheetViews>
    <sheetView showGridLines="0" workbookViewId="0">
      <pane ySplit="7" topLeftCell="A8" activePane="bottomLeft" state="frozen"/>
      <selection activeCell="E1" sqref="E1"/>
      <selection pane="bottomLeft" activeCell="E1" sqref="E1"/>
    </sheetView>
  </sheetViews>
  <sheetFormatPr baseColWidth="10" defaultColWidth="10.7109375" defaultRowHeight="13"/>
  <cols>
    <col min="1" max="1" width="8.28515625" style="10" customWidth="1"/>
    <col min="2" max="2" width="11.7109375" style="10" bestFit="1" customWidth="1"/>
    <col min="3" max="3" width="21.85546875" style="10" customWidth="1"/>
    <col min="4" max="4" width="25.140625" style="10" customWidth="1"/>
    <col min="5" max="5" width="29" style="10" customWidth="1"/>
    <col min="6" max="6" width="16.5703125" style="10" bestFit="1" customWidth="1"/>
    <col min="7" max="22" width="8.28515625" style="10" customWidth="1"/>
    <col min="23" max="16384" width="10.7109375" style="10"/>
  </cols>
  <sheetData>
    <row r="1" spans="1:22" ht="30" customHeight="1">
      <c r="A1" s="65" t="s">
        <v>296</v>
      </c>
      <c r="E1" s="270" t="s">
        <v>308</v>
      </c>
    </row>
    <row r="2" spans="1:22" ht="30" customHeight="1">
      <c r="A2" s="66" t="s">
        <v>36</v>
      </c>
      <c r="B2" s="14"/>
    </row>
    <row r="3" spans="1:22" ht="18" customHeight="1">
      <c r="A3" s="15"/>
      <c r="B3" s="14"/>
      <c r="V3" s="70" t="s">
        <v>33</v>
      </c>
    </row>
    <row r="4" spans="1:22" ht="13" customHeight="1">
      <c r="A4" s="15"/>
      <c r="C4" s="221" t="s">
        <v>303</v>
      </c>
      <c r="D4" s="222">
        <v>1</v>
      </c>
      <c r="V4" s="70" t="s">
        <v>293</v>
      </c>
    </row>
    <row r="5" spans="1:22" ht="13" customHeight="1">
      <c r="A5" s="16"/>
      <c r="Q5" s="17"/>
    </row>
    <row r="6" spans="1:22" s="7" customFormat="1" ht="34">
      <c r="A6" s="28" t="s">
        <v>305</v>
      </c>
      <c r="B6" s="28"/>
      <c r="C6" s="28"/>
      <c r="D6" s="28"/>
      <c r="E6" s="28"/>
      <c r="F6" s="28"/>
      <c r="G6" s="28"/>
      <c r="H6" s="28"/>
      <c r="I6" s="28"/>
      <c r="J6" s="28"/>
      <c r="K6" s="28"/>
      <c r="L6" s="28"/>
      <c r="M6" s="48"/>
      <c r="N6" s="32" t="s">
        <v>74</v>
      </c>
      <c r="O6" s="33"/>
      <c r="P6" s="34" t="s">
        <v>66</v>
      </c>
      <c r="Q6" s="29"/>
      <c r="R6" s="35"/>
      <c r="S6" s="29"/>
      <c r="T6" s="29"/>
      <c r="U6" s="29"/>
      <c r="V6" s="30"/>
    </row>
    <row r="7" spans="1:22" s="8" customFormat="1" ht="30" customHeight="1">
      <c r="A7" s="36" t="s">
        <v>40</v>
      </c>
      <c r="B7" s="37" t="s">
        <v>26</v>
      </c>
      <c r="C7" s="37" t="s">
        <v>41</v>
      </c>
      <c r="D7" s="37" t="s">
        <v>75</v>
      </c>
      <c r="E7" s="37" t="s">
        <v>76</v>
      </c>
      <c r="F7" s="37" t="s">
        <v>42</v>
      </c>
      <c r="G7" s="38">
        <v>2022</v>
      </c>
      <c r="H7" s="38">
        <v>2023</v>
      </c>
      <c r="I7" s="38">
        <v>2024</v>
      </c>
      <c r="J7" s="38">
        <v>2025</v>
      </c>
      <c r="K7" s="38">
        <v>2026</v>
      </c>
      <c r="L7" s="38">
        <v>2027</v>
      </c>
      <c r="M7" s="39">
        <v>2028</v>
      </c>
      <c r="N7" s="40">
        <v>2024</v>
      </c>
      <c r="O7" s="41">
        <v>2028</v>
      </c>
      <c r="P7" s="42" t="s">
        <v>67</v>
      </c>
      <c r="Q7" s="43" t="s">
        <v>68</v>
      </c>
      <c r="R7" s="43" t="s">
        <v>69</v>
      </c>
      <c r="S7" s="43" t="s">
        <v>70</v>
      </c>
      <c r="T7" s="43" t="s">
        <v>100</v>
      </c>
      <c r="U7" s="44" t="s">
        <v>229</v>
      </c>
      <c r="V7" s="45" t="s">
        <v>230</v>
      </c>
    </row>
    <row r="8" spans="1:22" s="18" customFormat="1" ht="15" customHeight="1">
      <c r="A8" s="201" t="s">
        <v>43</v>
      </c>
      <c r="B8" s="201" t="s">
        <v>16</v>
      </c>
      <c r="C8" s="201" t="s">
        <v>46</v>
      </c>
      <c r="D8" s="201" t="s">
        <v>48</v>
      </c>
      <c r="E8" s="201" t="s">
        <v>48</v>
      </c>
      <c r="F8" s="201" t="s">
        <v>8</v>
      </c>
      <c r="G8" s="194">
        <v>67.614300598766732</v>
      </c>
      <c r="H8" s="194">
        <v>82.796218179339007</v>
      </c>
      <c r="I8" s="194">
        <v>77.778878476831068</v>
      </c>
      <c r="J8" s="194">
        <v>79.814390703751982</v>
      </c>
      <c r="K8" s="194">
        <v>97.482690526339795</v>
      </c>
      <c r="L8" s="194">
        <v>90.251608923357338</v>
      </c>
      <c r="M8" s="202">
        <v>83.73579519970022</v>
      </c>
      <c r="N8" s="197">
        <v>0.18158846721183552</v>
      </c>
      <c r="O8" s="198">
        <v>0.18612619770247632</v>
      </c>
      <c r="P8" s="203">
        <v>0.22453707937709844</v>
      </c>
      <c r="Q8" s="204">
        <v>-6.0598657919860965E-2</v>
      </c>
      <c r="R8" s="204">
        <v>2.617050112810837E-2</v>
      </c>
      <c r="S8" s="204">
        <v>0.22136734574805494</v>
      </c>
      <c r="T8" s="204">
        <v>-7.4178108584606828E-2</v>
      </c>
      <c r="U8" s="204">
        <v>-7.2196094910512043E-2</v>
      </c>
      <c r="V8" s="205">
        <v>1.8620396507632364E-2</v>
      </c>
    </row>
    <row r="9" spans="1:22" s="18" customFormat="1" ht="15" customHeight="1">
      <c r="A9" s="201" t="s">
        <v>43</v>
      </c>
      <c r="B9" s="201" t="s">
        <v>16</v>
      </c>
      <c r="C9" s="201" t="s">
        <v>46</v>
      </c>
      <c r="D9" s="201" t="s">
        <v>48</v>
      </c>
      <c r="E9" s="201" t="s">
        <v>48</v>
      </c>
      <c r="F9" s="201" t="s">
        <v>37</v>
      </c>
      <c r="G9" s="194">
        <v>74.056832989459295</v>
      </c>
      <c r="H9" s="194">
        <v>92.51925838253409</v>
      </c>
      <c r="I9" s="194">
        <v>87.131853846746793</v>
      </c>
      <c r="J9" s="194">
        <v>88.857912682001</v>
      </c>
      <c r="K9" s="194">
        <v>107.82364488852978</v>
      </c>
      <c r="L9" s="194">
        <v>99.327142016803791</v>
      </c>
      <c r="M9" s="202">
        <v>91.497861197914503</v>
      </c>
      <c r="N9" s="197">
        <v>0.20342463269214606</v>
      </c>
      <c r="O9" s="198">
        <v>0.20337955783499553</v>
      </c>
      <c r="P9" s="203">
        <v>0.24930076871775753</v>
      </c>
      <c r="Q9" s="204">
        <v>-5.8230087767373817E-2</v>
      </c>
      <c r="R9" s="204">
        <v>1.9809733857954148E-2</v>
      </c>
      <c r="S9" s="204">
        <v>0.21343886699659631</v>
      </c>
      <c r="T9" s="204">
        <v>-7.8799996795784866E-2</v>
      </c>
      <c r="U9" s="204">
        <v>-7.8823176222716285E-2</v>
      </c>
      <c r="V9" s="205">
        <v>1.2298275504025291E-2</v>
      </c>
    </row>
    <row r="10" spans="1:22" s="18" customFormat="1" ht="15" customHeight="1">
      <c r="A10" s="201" t="s">
        <v>43</v>
      </c>
      <c r="B10" s="201" t="s">
        <v>16</v>
      </c>
      <c r="C10" s="201" t="s">
        <v>46</v>
      </c>
      <c r="D10" s="201" t="s">
        <v>48</v>
      </c>
      <c r="E10" s="201" t="s">
        <v>48</v>
      </c>
      <c r="F10" s="201" t="s">
        <v>10</v>
      </c>
      <c r="G10" s="194">
        <v>38.584246798753163</v>
      </c>
      <c r="H10" s="194">
        <v>48.847922292354909</v>
      </c>
      <c r="I10" s="194">
        <v>45.912677922831833</v>
      </c>
      <c r="J10" s="194">
        <v>46.716629905310384</v>
      </c>
      <c r="K10" s="194">
        <v>56.453564771432184</v>
      </c>
      <c r="L10" s="194">
        <v>51.851149350998291</v>
      </c>
      <c r="M10" s="202">
        <v>47.620381484521971</v>
      </c>
      <c r="N10" s="197">
        <v>0.10719121916988324</v>
      </c>
      <c r="O10" s="198">
        <v>0.10584960132900501</v>
      </c>
      <c r="P10" s="203">
        <v>0.266006889991524</v>
      </c>
      <c r="Q10" s="204">
        <v>-6.0089441511056108E-2</v>
      </c>
      <c r="R10" s="204">
        <v>1.751045721684541E-2</v>
      </c>
      <c r="S10" s="204">
        <v>0.20842545547179947</v>
      </c>
      <c r="T10" s="204">
        <v>-8.1525682905376096E-2</v>
      </c>
      <c r="U10" s="204">
        <v>-8.1594485742963907E-2</v>
      </c>
      <c r="V10" s="205">
        <v>9.1716959965169043E-3</v>
      </c>
    </row>
    <row r="11" spans="1:22" s="18" customFormat="1" ht="15" customHeight="1">
      <c r="A11" s="201" t="s">
        <v>43</v>
      </c>
      <c r="B11" s="201" t="s">
        <v>16</v>
      </c>
      <c r="C11" s="201" t="s">
        <v>46</v>
      </c>
      <c r="D11" s="201" t="s">
        <v>48</v>
      </c>
      <c r="E11" s="201" t="s">
        <v>48</v>
      </c>
      <c r="F11" s="201" t="s">
        <v>11</v>
      </c>
      <c r="G11" s="194">
        <v>41.638418181791252</v>
      </c>
      <c r="H11" s="194">
        <v>54.220869520909417</v>
      </c>
      <c r="I11" s="194">
        <v>51.3325779875153</v>
      </c>
      <c r="J11" s="194">
        <v>52.151051827192155</v>
      </c>
      <c r="K11" s="194">
        <v>62.982954626322908</v>
      </c>
      <c r="L11" s="194">
        <v>57.939913860169781</v>
      </c>
      <c r="M11" s="202">
        <v>53.413889375936947</v>
      </c>
      <c r="N11" s="197">
        <v>0.11984492882038138</v>
      </c>
      <c r="O11" s="198">
        <v>0.11872729112244021</v>
      </c>
      <c r="P11" s="203">
        <v>0.30218370170028575</v>
      </c>
      <c r="Q11" s="204">
        <v>-5.3269000643383135E-2</v>
      </c>
      <c r="R11" s="204">
        <v>1.5944530194371254E-2</v>
      </c>
      <c r="S11" s="204">
        <v>0.20770248000027625</v>
      </c>
      <c r="T11" s="204">
        <v>-8.0069929968726083E-2</v>
      </c>
      <c r="U11" s="204">
        <v>-7.8115830395533381E-2</v>
      </c>
      <c r="V11" s="205">
        <v>9.9858323995623E-3</v>
      </c>
    </row>
    <row r="12" spans="1:22" s="18" customFormat="1" ht="15" customHeight="1">
      <c r="A12" s="201" t="s">
        <v>43</v>
      </c>
      <c r="B12" s="201" t="s">
        <v>16</v>
      </c>
      <c r="C12" s="201" t="s">
        <v>46</v>
      </c>
      <c r="D12" s="201" t="s">
        <v>48</v>
      </c>
      <c r="E12" s="201" t="s">
        <v>48</v>
      </c>
      <c r="F12" s="201" t="s">
        <v>38</v>
      </c>
      <c r="G12" s="194">
        <v>18.32684222665463</v>
      </c>
      <c r="H12" s="194">
        <v>23.30143581406676</v>
      </c>
      <c r="I12" s="194">
        <v>21.859260004860293</v>
      </c>
      <c r="J12" s="194">
        <v>22.138023365192787</v>
      </c>
      <c r="K12" s="194">
        <v>26.638439266714396</v>
      </c>
      <c r="L12" s="194">
        <v>24.357831945045476</v>
      </c>
      <c r="M12" s="202">
        <v>22.294122062346737</v>
      </c>
      <c r="N12" s="197">
        <v>5.1034285867852552E-2</v>
      </c>
      <c r="O12" s="198">
        <v>4.9554914486491242E-2</v>
      </c>
      <c r="P12" s="203">
        <v>0.27143757369052168</v>
      </c>
      <c r="Q12" s="204">
        <v>-6.1892143501983132E-2</v>
      </c>
      <c r="R12" s="204">
        <v>1.2752643971960298E-2</v>
      </c>
      <c r="S12" s="204">
        <v>0.20328896700856913</v>
      </c>
      <c r="T12" s="204">
        <v>-8.561339869932294E-2</v>
      </c>
      <c r="U12" s="204">
        <v>-8.4724695012049711E-2</v>
      </c>
      <c r="V12" s="205">
        <v>4.9367529221429063E-3</v>
      </c>
    </row>
    <row r="13" spans="1:22" s="18" customFormat="1" ht="15" customHeight="1">
      <c r="A13" s="201" t="s">
        <v>43</v>
      </c>
      <c r="B13" s="201" t="s">
        <v>16</v>
      </c>
      <c r="C13" s="201" t="s">
        <v>46</v>
      </c>
      <c r="D13" s="201" t="s">
        <v>48</v>
      </c>
      <c r="E13" s="201" t="s">
        <v>48</v>
      </c>
      <c r="F13" s="201" t="s">
        <v>0</v>
      </c>
      <c r="G13" s="194">
        <v>16.795742350825929</v>
      </c>
      <c r="H13" s="194">
        <v>21.415537189654213</v>
      </c>
      <c r="I13" s="194">
        <v>20.221607923716334</v>
      </c>
      <c r="J13" s="194">
        <v>20.618811394285224</v>
      </c>
      <c r="K13" s="194">
        <v>24.905703237961006</v>
      </c>
      <c r="L13" s="194">
        <v>22.821583735090183</v>
      </c>
      <c r="M13" s="202">
        <v>20.895731052642525</v>
      </c>
      <c r="N13" s="197">
        <v>4.7210899145584663E-2</v>
      </c>
      <c r="O13" s="198">
        <v>4.6446599805573231E-2</v>
      </c>
      <c r="P13" s="203">
        <v>0.27505749625893161</v>
      </c>
      <c r="Q13" s="204">
        <v>-5.5750610193176175E-2</v>
      </c>
      <c r="R13" s="204">
        <v>1.9642526552156259E-2</v>
      </c>
      <c r="S13" s="204">
        <v>0.20791168616363365</v>
      </c>
      <c r="T13" s="204">
        <v>-8.3680411789948228E-2</v>
      </c>
      <c r="U13" s="204">
        <v>-8.4387337215624192E-2</v>
      </c>
      <c r="V13" s="205">
        <v>8.2319855785590867E-3</v>
      </c>
    </row>
    <row r="14" spans="1:22" s="18" customFormat="1" ht="15" customHeight="1">
      <c r="A14" s="201" t="s">
        <v>43</v>
      </c>
      <c r="B14" s="201" t="s">
        <v>16</v>
      </c>
      <c r="C14" s="201" t="s">
        <v>46</v>
      </c>
      <c r="D14" s="201" t="s">
        <v>48</v>
      </c>
      <c r="E14" s="201" t="s">
        <v>48</v>
      </c>
      <c r="F14" s="201" t="s">
        <v>1</v>
      </c>
      <c r="G14" s="194">
        <v>21.102420681193461</v>
      </c>
      <c r="H14" s="194">
        <v>26.101931849935973</v>
      </c>
      <c r="I14" s="194">
        <v>24.742219036703503</v>
      </c>
      <c r="J14" s="194">
        <v>25.259404687608921</v>
      </c>
      <c r="K14" s="194">
        <v>30.670859462779354</v>
      </c>
      <c r="L14" s="194">
        <v>28.278245025473279</v>
      </c>
      <c r="M14" s="202">
        <v>26.109175470804281</v>
      </c>
      <c r="N14" s="197">
        <v>5.7765060621603609E-2</v>
      </c>
      <c r="O14" s="198">
        <v>5.8034936480127447E-2</v>
      </c>
      <c r="P14" s="203">
        <v>0.23691647722661924</v>
      </c>
      <c r="Q14" s="204">
        <v>-5.2092420631915992E-2</v>
      </c>
      <c r="R14" s="204">
        <v>2.090296145783066E-2</v>
      </c>
      <c r="S14" s="204">
        <v>0.21423524592505694</v>
      </c>
      <c r="T14" s="204">
        <v>-7.8009370432205682E-2</v>
      </c>
      <c r="U14" s="204">
        <v>-7.6704532148833215E-2</v>
      </c>
      <c r="V14" s="205">
        <v>1.353471253472005E-2</v>
      </c>
    </row>
    <row r="15" spans="1:22" s="18" customFormat="1" ht="15" customHeight="1">
      <c r="A15" s="201" t="s">
        <v>43</v>
      </c>
      <c r="B15" s="201" t="s">
        <v>16</v>
      </c>
      <c r="C15" s="201" t="s">
        <v>46</v>
      </c>
      <c r="D15" s="201" t="s">
        <v>48</v>
      </c>
      <c r="E15" s="201" t="s">
        <v>48</v>
      </c>
      <c r="F15" s="201" t="s">
        <v>2</v>
      </c>
      <c r="G15" s="194">
        <v>77.258515486858656</v>
      </c>
      <c r="H15" s="194">
        <v>91.328330154330388</v>
      </c>
      <c r="I15" s="194">
        <v>86.00254337489072</v>
      </c>
      <c r="J15" s="194">
        <v>88.03576034849246</v>
      </c>
      <c r="K15" s="194">
        <v>106.68241566457874</v>
      </c>
      <c r="L15" s="194">
        <v>98.305235519146024</v>
      </c>
      <c r="M15" s="202">
        <v>90.172910936686804</v>
      </c>
      <c r="N15" s="197">
        <v>0.20078805883550829</v>
      </c>
      <c r="O15" s="198">
        <v>0.20043448573435943</v>
      </c>
      <c r="P15" s="203">
        <v>0.18211344832098075</v>
      </c>
      <c r="Q15" s="204">
        <v>-5.8314728523339188E-2</v>
      </c>
      <c r="R15" s="204">
        <v>2.3641358660043466E-2</v>
      </c>
      <c r="S15" s="204">
        <v>0.21180773860841184</v>
      </c>
      <c r="T15" s="204">
        <v>-7.8524469972366284E-2</v>
      </c>
      <c r="U15" s="204">
        <v>-8.2725243874476662E-2</v>
      </c>
      <c r="V15" s="205">
        <v>1.1908394452638138E-2</v>
      </c>
    </row>
    <row r="16" spans="1:22" s="18" customFormat="1" ht="15" customHeight="1">
      <c r="A16" s="201" t="s">
        <v>43</v>
      </c>
      <c r="B16" s="201" t="s">
        <v>16</v>
      </c>
      <c r="C16" s="201" t="s">
        <v>46</v>
      </c>
      <c r="D16" s="201" t="s">
        <v>48</v>
      </c>
      <c r="E16" s="201" t="s">
        <v>48</v>
      </c>
      <c r="F16" s="201" t="s">
        <v>5</v>
      </c>
      <c r="G16" s="194">
        <v>12.320278214173992</v>
      </c>
      <c r="H16" s="194">
        <v>14.190790166215152</v>
      </c>
      <c r="I16" s="194">
        <v>13.343371834554997</v>
      </c>
      <c r="J16" s="194">
        <v>13.636710779323773</v>
      </c>
      <c r="K16" s="194">
        <v>16.580449053244671</v>
      </c>
      <c r="L16" s="194">
        <v>15.330929748145239</v>
      </c>
      <c r="M16" s="202">
        <v>14.147340035717573</v>
      </c>
      <c r="N16" s="197">
        <v>3.1152447635204573E-2</v>
      </c>
      <c r="O16" s="198">
        <v>3.1446415504531498E-2</v>
      </c>
      <c r="P16" s="203">
        <v>0.15182384030006801</v>
      </c>
      <c r="Q16" s="204">
        <v>-5.9716077944528601E-2</v>
      </c>
      <c r="R16" s="204">
        <v>2.1983869475114437E-2</v>
      </c>
      <c r="S16" s="204">
        <v>0.21586864468697597</v>
      </c>
      <c r="T16" s="204">
        <v>-7.5361005066078679E-2</v>
      </c>
      <c r="U16" s="204">
        <v>-7.7202735376884712E-2</v>
      </c>
      <c r="V16" s="205">
        <v>1.473420715498408E-2</v>
      </c>
    </row>
    <row r="17" spans="1:22" s="20" customFormat="1" ht="15" customHeight="1">
      <c r="A17" s="206" t="s">
        <v>43</v>
      </c>
      <c r="B17" s="206" t="s">
        <v>16</v>
      </c>
      <c r="C17" s="206" t="s">
        <v>46</v>
      </c>
      <c r="D17" s="206" t="s">
        <v>48</v>
      </c>
      <c r="E17" s="206" t="s">
        <v>48</v>
      </c>
      <c r="F17" s="206" t="s">
        <v>65</v>
      </c>
      <c r="G17" s="195">
        <v>367.6975975284771</v>
      </c>
      <c r="H17" s="195">
        <v>454.72229354933984</v>
      </c>
      <c r="I17" s="195">
        <v>428.32499040865088</v>
      </c>
      <c r="J17" s="195">
        <v>437.22869569315873</v>
      </c>
      <c r="K17" s="195">
        <v>530.2207214979029</v>
      </c>
      <c r="L17" s="195">
        <v>488.46364012422941</v>
      </c>
      <c r="M17" s="196">
        <v>449.8872068162716</v>
      </c>
      <c r="N17" s="199">
        <v>0.99999999999999978</v>
      </c>
      <c r="O17" s="200">
        <v>0.99999999999999989</v>
      </c>
      <c r="P17" s="207">
        <v>0.23667463863187987</v>
      </c>
      <c r="Q17" s="208">
        <v>-5.805148222367662E-2</v>
      </c>
      <c r="R17" s="208">
        <v>2.0787265473380723E-2</v>
      </c>
      <c r="S17" s="208">
        <v>0.21268509299765803</v>
      </c>
      <c r="T17" s="208">
        <v>-7.8754148377504829E-2</v>
      </c>
      <c r="U17" s="208">
        <v>-7.8975035476840816E-2</v>
      </c>
      <c r="V17" s="209">
        <v>1.2354359567796402E-2</v>
      </c>
    </row>
    <row r="18" spans="1:22" s="18" customFormat="1" ht="15" customHeight="1">
      <c r="A18" s="201" t="s">
        <v>43</v>
      </c>
      <c r="B18" s="201" t="s">
        <v>16</v>
      </c>
      <c r="C18" s="201" t="s">
        <v>46</v>
      </c>
      <c r="D18" s="201" t="s">
        <v>80</v>
      </c>
      <c r="E18" s="201" t="s">
        <v>71</v>
      </c>
      <c r="F18" s="201" t="s">
        <v>8</v>
      </c>
      <c r="G18" s="194">
        <v>172.48667718695503</v>
      </c>
      <c r="H18" s="194">
        <v>198.55746641184427</v>
      </c>
      <c r="I18" s="194">
        <v>180.92017773233371</v>
      </c>
      <c r="J18" s="194">
        <v>179.90909519985186</v>
      </c>
      <c r="K18" s="194">
        <v>211.10559455002019</v>
      </c>
      <c r="L18" s="194">
        <v>187.16731817013522</v>
      </c>
      <c r="M18" s="194">
        <v>165.22092305950085</v>
      </c>
      <c r="N18" s="197">
        <v>0.28353225828951062</v>
      </c>
      <c r="O18" s="198">
        <v>0.29119935461232666</v>
      </c>
      <c r="P18" s="203">
        <v>0.15114668361679673</v>
      </c>
      <c r="Q18" s="204">
        <v>-8.8827123946714881E-2</v>
      </c>
      <c r="R18" s="204">
        <v>-5.5885559319851508E-3</v>
      </c>
      <c r="S18" s="204">
        <v>0.17340145763900217</v>
      </c>
      <c r="T18" s="204">
        <v>-0.11339479861208956</v>
      </c>
      <c r="U18" s="204">
        <v>-0.11725548736390545</v>
      </c>
      <c r="V18" s="205">
        <v>-2.2437553479907613E-2</v>
      </c>
    </row>
    <row r="19" spans="1:22" s="18" customFormat="1" ht="15" customHeight="1">
      <c r="A19" s="201" t="s">
        <v>43</v>
      </c>
      <c r="B19" s="201" t="s">
        <v>16</v>
      </c>
      <c r="C19" s="201" t="s">
        <v>46</v>
      </c>
      <c r="D19" s="201" t="s">
        <v>80</v>
      </c>
      <c r="E19" s="201" t="s">
        <v>71</v>
      </c>
      <c r="F19" s="201" t="s">
        <v>37</v>
      </c>
      <c r="G19" s="194">
        <v>108.23671970795692</v>
      </c>
      <c r="H19" s="194">
        <v>128.46912686000724</v>
      </c>
      <c r="I19" s="194">
        <v>116.86647160849584</v>
      </c>
      <c r="J19" s="194">
        <v>114.19226281991595</v>
      </c>
      <c r="K19" s="194">
        <v>131.87223008829469</v>
      </c>
      <c r="L19" s="194">
        <v>115.17583029976221</v>
      </c>
      <c r="M19" s="194">
        <v>99.991284809379422</v>
      </c>
      <c r="N19" s="197">
        <v>0.18314935917488823</v>
      </c>
      <c r="O19" s="198">
        <v>0.17623311299902741</v>
      </c>
      <c r="P19" s="203">
        <v>0.18692738662665653</v>
      </c>
      <c r="Q19" s="204">
        <v>-9.0314735805395507E-2</v>
      </c>
      <c r="R19" s="204">
        <v>-2.2882600559196553E-2</v>
      </c>
      <c r="S19" s="204">
        <v>0.15482631512662537</v>
      </c>
      <c r="T19" s="204">
        <v>-0.12661043024261776</v>
      </c>
      <c r="U19" s="204">
        <v>-0.13183795116443053</v>
      </c>
      <c r="V19" s="205">
        <v>-3.8237024719338431E-2</v>
      </c>
    </row>
    <row r="20" spans="1:22" s="18" customFormat="1" ht="15" customHeight="1">
      <c r="A20" s="201" t="s">
        <v>43</v>
      </c>
      <c r="B20" s="201" t="s">
        <v>16</v>
      </c>
      <c r="C20" s="201" t="s">
        <v>46</v>
      </c>
      <c r="D20" s="201" t="s">
        <v>80</v>
      </c>
      <c r="E20" s="201" t="s">
        <v>71</v>
      </c>
      <c r="F20" s="201" t="s">
        <v>10</v>
      </c>
      <c r="G20" s="194">
        <v>43.133444088522637</v>
      </c>
      <c r="H20" s="194">
        <v>52.603980525040363</v>
      </c>
      <c r="I20" s="194">
        <v>48.109862338233938</v>
      </c>
      <c r="J20" s="194">
        <v>47.346446794412373</v>
      </c>
      <c r="K20" s="194">
        <v>55.007820355474372</v>
      </c>
      <c r="L20" s="194">
        <v>48.342141796833282</v>
      </c>
      <c r="M20" s="194">
        <v>42.182137128880626</v>
      </c>
      <c r="N20" s="197">
        <v>7.5396222166761132E-2</v>
      </c>
      <c r="O20" s="198">
        <v>7.4345372732696133E-2</v>
      </c>
      <c r="P20" s="203">
        <v>0.21956365035635383</v>
      </c>
      <c r="Q20" s="204">
        <v>-8.5433044076714926E-2</v>
      </c>
      <c r="R20" s="204">
        <v>-1.5868171445896251E-2</v>
      </c>
      <c r="S20" s="204">
        <v>0.16181517473379148</v>
      </c>
      <c r="T20" s="204">
        <v>-0.12117692567285521</v>
      </c>
      <c r="U20" s="204">
        <v>-0.12742514996214283</v>
      </c>
      <c r="V20" s="205">
        <v>-3.2338156937497309E-2</v>
      </c>
    </row>
    <row r="21" spans="1:22" s="18" customFormat="1" ht="15" customHeight="1">
      <c r="A21" s="201" t="s">
        <v>43</v>
      </c>
      <c r="B21" s="201" t="s">
        <v>16</v>
      </c>
      <c r="C21" s="201" t="s">
        <v>46</v>
      </c>
      <c r="D21" s="201" t="s">
        <v>80</v>
      </c>
      <c r="E21" s="201" t="s">
        <v>71</v>
      </c>
      <c r="F21" s="201" t="s">
        <v>11</v>
      </c>
      <c r="G21" s="194">
        <v>73.865458555185441</v>
      </c>
      <c r="H21" s="194">
        <v>94.105413257204816</v>
      </c>
      <c r="I21" s="194">
        <v>87.396781810462571</v>
      </c>
      <c r="J21" s="194">
        <v>87.180181770282672</v>
      </c>
      <c r="K21" s="194">
        <v>103.05151898698901</v>
      </c>
      <c r="L21" s="194">
        <v>92.553251988717335</v>
      </c>
      <c r="M21" s="194">
        <v>83.017403864517547</v>
      </c>
      <c r="N21" s="197">
        <v>0.1369654132808619</v>
      </c>
      <c r="O21" s="198">
        <v>0.14631690695876576</v>
      </c>
      <c r="P21" s="203">
        <v>0.27401108851030753</v>
      </c>
      <c r="Q21" s="204">
        <v>-7.1288475492972014E-2</v>
      </c>
      <c r="R21" s="204">
        <v>-2.4783525856780786E-3</v>
      </c>
      <c r="S21" s="204">
        <v>0.18205212348061939</v>
      </c>
      <c r="T21" s="204">
        <v>-0.10187396655062553</v>
      </c>
      <c r="U21" s="204">
        <v>-0.1030309353728841</v>
      </c>
      <c r="V21" s="205">
        <v>-1.2769812526803204E-2</v>
      </c>
    </row>
    <row r="22" spans="1:22" s="18" customFormat="1" ht="15" customHeight="1">
      <c r="A22" s="201" t="s">
        <v>43</v>
      </c>
      <c r="B22" s="201" t="s">
        <v>16</v>
      </c>
      <c r="C22" s="201" t="s">
        <v>46</v>
      </c>
      <c r="D22" s="201" t="s">
        <v>80</v>
      </c>
      <c r="E22" s="201" t="s">
        <v>71</v>
      </c>
      <c r="F22" s="201" t="s">
        <v>38</v>
      </c>
      <c r="G22" s="194">
        <v>18.612566720246868</v>
      </c>
      <c r="H22" s="194">
        <v>23.119174231141159</v>
      </c>
      <c r="I22" s="194">
        <v>21.030446313082273</v>
      </c>
      <c r="J22" s="194">
        <v>20.754940027705011</v>
      </c>
      <c r="K22" s="194">
        <v>24.19315829241183</v>
      </c>
      <c r="L22" s="194">
        <v>21.38385358677192</v>
      </c>
      <c r="M22" s="194">
        <v>18.837618976091768</v>
      </c>
      <c r="N22" s="197">
        <v>3.2958236116738385E-2</v>
      </c>
      <c r="O22" s="198">
        <v>3.3201015868282925E-2</v>
      </c>
      <c r="P22" s="203">
        <v>0.24212713800466723</v>
      </c>
      <c r="Q22" s="204">
        <v>-9.0346129890980453E-2</v>
      </c>
      <c r="R22" s="204">
        <v>-1.310035370984397E-2</v>
      </c>
      <c r="S22" s="204">
        <v>0.16565782700972709</v>
      </c>
      <c r="T22" s="204">
        <v>-0.11611980013874612</v>
      </c>
      <c r="U22" s="204">
        <v>-0.11907276676525957</v>
      </c>
      <c r="V22" s="205">
        <v>-2.7153368016982427E-2</v>
      </c>
    </row>
    <row r="23" spans="1:22" s="18" customFormat="1" ht="15" customHeight="1">
      <c r="A23" s="201" t="s">
        <v>43</v>
      </c>
      <c r="B23" s="201" t="s">
        <v>16</v>
      </c>
      <c r="C23" s="201" t="s">
        <v>46</v>
      </c>
      <c r="D23" s="201" t="s">
        <v>80</v>
      </c>
      <c r="E23" s="201" t="s">
        <v>71</v>
      </c>
      <c r="F23" s="201" t="s">
        <v>0</v>
      </c>
      <c r="G23" s="194">
        <v>15.944800335400741</v>
      </c>
      <c r="H23" s="194">
        <v>20.097703911377092</v>
      </c>
      <c r="I23" s="194">
        <v>18.616846322733757</v>
      </c>
      <c r="J23" s="194">
        <v>18.728858089489005</v>
      </c>
      <c r="K23" s="194">
        <v>22.195433415939885</v>
      </c>
      <c r="L23" s="194">
        <v>19.891180221675278</v>
      </c>
      <c r="M23" s="194">
        <v>17.71777062108761</v>
      </c>
      <c r="N23" s="197">
        <v>2.9175720178225947E-2</v>
      </c>
      <c r="O23" s="198">
        <v>3.1227300238311238E-2</v>
      </c>
      <c r="P23" s="203">
        <v>0.26045503791954361</v>
      </c>
      <c r="Q23" s="204">
        <v>-7.3682923938641509E-2</v>
      </c>
      <c r="R23" s="204">
        <v>6.0166885848149665E-3</v>
      </c>
      <c r="S23" s="204">
        <v>0.18509272214499761</v>
      </c>
      <c r="T23" s="204">
        <v>-0.10381654420002373</v>
      </c>
      <c r="U23" s="204">
        <v>-0.10926498962687592</v>
      </c>
      <c r="V23" s="205">
        <v>-1.22984386916144E-2</v>
      </c>
    </row>
    <row r="24" spans="1:22" s="18" customFormat="1" ht="15" customHeight="1">
      <c r="A24" s="201" t="s">
        <v>43</v>
      </c>
      <c r="B24" s="201" t="s">
        <v>16</v>
      </c>
      <c r="C24" s="201" t="s">
        <v>46</v>
      </c>
      <c r="D24" s="201" t="s">
        <v>80</v>
      </c>
      <c r="E24" s="201" t="s">
        <v>71</v>
      </c>
      <c r="F24" s="201" t="s">
        <v>1</v>
      </c>
      <c r="G24" s="194">
        <v>36.560718383089331</v>
      </c>
      <c r="H24" s="194">
        <v>42.442094814075553</v>
      </c>
      <c r="I24" s="194">
        <v>38.714358927733244</v>
      </c>
      <c r="J24" s="194">
        <v>37.844123621432018</v>
      </c>
      <c r="K24" s="194">
        <v>43.511716707563004</v>
      </c>
      <c r="L24" s="194">
        <v>37.773724304097684</v>
      </c>
      <c r="M24" s="194">
        <v>32.541192270736282</v>
      </c>
      <c r="N24" s="197">
        <v>6.0671892724153208E-2</v>
      </c>
      <c r="O24" s="198">
        <v>5.7353354599898126E-2</v>
      </c>
      <c r="P24" s="203">
        <v>0.1608659974719362</v>
      </c>
      <c r="Q24" s="204">
        <v>-8.7831100294937348E-2</v>
      </c>
      <c r="R24" s="204">
        <v>-2.2478360236460659E-2</v>
      </c>
      <c r="S24" s="204">
        <v>0.14976150968181745</v>
      </c>
      <c r="T24" s="204">
        <v>-0.13187235157899369</v>
      </c>
      <c r="U24" s="204">
        <v>-0.1385230641076548</v>
      </c>
      <c r="V24" s="205">
        <v>-4.2496550589986248E-2</v>
      </c>
    </row>
    <row r="25" spans="1:22" s="18" customFormat="1" ht="15" customHeight="1">
      <c r="A25" s="201" t="s">
        <v>43</v>
      </c>
      <c r="B25" s="201" t="s">
        <v>16</v>
      </c>
      <c r="C25" s="201" t="s">
        <v>46</v>
      </c>
      <c r="D25" s="201" t="s">
        <v>80</v>
      </c>
      <c r="E25" s="201" t="s">
        <v>71</v>
      </c>
      <c r="F25" s="201" t="s">
        <v>2</v>
      </c>
      <c r="G25" s="194">
        <v>106.40276430510013</v>
      </c>
      <c r="H25" s="194">
        <v>117.95278602771387</v>
      </c>
      <c r="I25" s="194">
        <v>107.47086156781386</v>
      </c>
      <c r="J25" s="194">
        <v>106.42244235109756</v>
      </c>
      <c r="K25" s="194">
        <v>123.1605419559299</v>
      </c>
      <c r="L25" s="194">
        <v>106.90874133262072</v>
      </c>
      <c r="M25" s="194">
        <v>91.464945838118865</v>
      </c>
      <c r="N25" s="197">
        <v>0.16842486262490464</v>
      </c>
      <c r="O25" s="198">
        <v>0.16120557072617103</v>
      </c>
      <c r="P25" s="203">
        <v>0.10855001557567734</v>
      </c>
      <c r="Q25" s="204">
        <v>-8.8865424996720344E-2</v>
      </c>
      <c r="R25" s="204">
        <v>-9.755381146309583E-3</v>
      </c>
      <c r="S25" s="204">
        <v>0.15727979207253862</v>
      </c>
      <c r="T25" s="204">
        <v>-0.13195622855512035</v>
      </c>
      <c r="U25" s="204">
        <v>-0.1444577431367583</v>
      </c>
      <c r="V25" s="205">
        <v>-3.9514113306804766E-2</v>
      </c>
    </row>
    <row r="26" spans="1:22" s="18" customFormat="1" ht="15" customHeight="1">
      <c r="A26" s="201" t="s">
        <v>43</v>
      </c>
      <c r="B26" s="201" t="s">
        <v>16</v>
      </c>
      <c r="C26" s="201" t="s">
        <v>46</v>
      </c>
      <c r="D26" s="201" t="s">
        <v>80</v>
      </c>
      <c r="E26" s="201" t="s">
        <v>71</v>
      </c>
      <c r="F26" s="201" t="s">
        <v>5</v>
      </c>
      <c r="G26" s="194">
        <v>19.367378127515607</v>
      </c>
      <c r="H26" s="194">
        <v>21.016718865496355</v>
      </c>
      <c r="I26" s="194">
        <v>18.967999084981464</v>
      </c>
      <c r="J26" s="194">
        <v>18.545859653027843</v>
      </c>
      <c r="K26" s="194">
        <v>21.462861486285316</v>
      </c>
      <c r="L26" s="194">
        <v>18.82601903829654</v>
      </c>
      <c r="M26" s="194">
        <v>16.407524393486074</v>
      </c>
      <c r="N26" s="197">
        <v>2.9726035443955971E-2</v>
      </c>
      <c r="O26" s="198">
        <v>2.8918011264520684E-2</v>
      </c>
      <c r="P26" s="203">
        <v>8.5160765030837915E-2</v>
      </c>
      <c r="Q26" s="204">
        <v>-9.7480477025284951E-2</v>
      </c>
      <c r="R26" s="204">
        <v>-2.2255348603842151E-2</v>
      </c>
      <c r="S26" s="204">
        <v>0.15728587878002376</v>
      </c>
      <c r="T26" s="204">
        <v>-0.1228560529859315</v>
      </c>
      <c r="U26" s="204">
        <v>-0.12846553697256335</v>
      </c>
      <c r="V26" s="205">
        <v>-3.5604034976082444E-2</v>
      </c>
    </row>
    <row r="27" spans="1:22" s="20" customFormat="1" ht="15" customHeight="1">
      <c r="A27" s="206" t="s">
        <v>43</v>
      </c>
      <c r="B27" s="206" t="s">
        <v>16</v>
      </c>
      <c r="C27" s="206" t="s">
        <v>46</v>
      </c>
      <c r="D27" s="206" t="s">
        <v>80</v>
      </c>
      <c r="E27" s="206" t="s">
        <v>71</v>
      </c>
      <c r="F27" s="206" t="s">
        <v>65</v>
      </c>
      <c r="G27" s="195">
        <v>594.61052740997275</v>
      </c>
      <c r="H27" s="195">
        <v>698.36446490390063</v>
      </c>
      <c r="I27" s="195">
        <v>638.09380570587064</v>
      </c>
      <c r="J27" s="195">
        <v>630.92421032721427</v>
      </c>
      <c r="K27" s="195">
        <v>735.56087583890815</v>
      </c>
      <c r="L27" s="195">
        <v>648.02206073891011</v>
      </c>
      <c r="M27" s="196">
        <v>567.38080096179908</v>
      </c>
      <c r="N27" s="199">
        <v>1</v>
      </c>
      <c r="O27" s="200">
        <v>0.99999999999999989</v>
      </c>
      <c r="P27" s="207">
        <v>0.174490582845654</v>
      </c>
      <c r="Q27" s="208">
        <v>-8.6302585865853931E-2</v>
      </c>
      <c r="R27" s="208">
        <v>-1.1235958278462244E-2</v>
      </c>
      <c r="S27" s="208">
        <v>0.16584664813770034</v>
      </c>
      <c r="T27" s="208">
        <v>-0.11900961290275247</v>
      </c>
      <c r="U27" s="208">
        <v>-0.12444215199272612</v>
      </c>
      <c r="V27" s="209">
        <v>-2.8936731396098314E-2</v>
      </c>
    </row>
    <row r="28" spans="1:22" s="18" customFormat="1" ht="15" customHeight="1">
      <c r="A28" s="210" t="s">
        <v>43</v>
      </c>
      <c r="B28" s="210" t="s">
        <v>16</v>
      </c>
      <c r="C28" s="210" t="s">
        <v>46</v>
      </c>
      <c r="D28" s="210" t="s">
        <v>80</v>
      </c>
      <c r="E28" s="210" t="s">
        <v>81</v>
      </c>
      <c r="F28" s="210" t="s">
        <v>8</v>
      </c>
      <c r="G28" s="211">
        <v>69.051220254707573</v>
      </c>
      <c r="H28" s="211">
        <v>103.97387440771635</v>
      </c>
      <c r="I28" s="211">
        <v>117.90032281949507</v>
      </c>
      <c r="J28" s="211">
        <v>142.85089634865025</v>
      </c>
      <c r="K28" s="211">
        <v>201.09359804735465</v>
      </c>
      <c r="L28" s="211">
        <v>211.35684234062427</v>
      </c>
      <c r="M28" s="211">
        <v>218.30350106921352</v>
      </c>
      <c r="N28" s="24">
        <v>0.32033644673298212</v>
      </c>
      <c r="O28" s="25">
        <v>0.31086716142264309</v>
      </c>
      <c r="P28" s="22">
        <v>0.5057499928920941</v>
      </c>
      <c r="Q28" s="212">
        <v>0.13394180500736619</v>
      </c>
      <c r="R28" s="212">
        <v>0.21162430205856531</v>
      </c>
      <c r="S28" s="212">
        <v>0.40771673953346332</v>
      </c>
      <c r="T28" s="212">
        <v>5.1037150823930233E-2</v>
      </c>
      <c r="U28" s="212">
        <v>3.2866968732405466E-2</v>
      </c>
      <c r="V28" s="19">
        <v>0.16650452187938702</v>
      </c>
    </row>
    <row r="29" spans="1:22" s="18" customFormat="1" ht="15" customHeight="1">
      <c r="A29" s="210" t="s">
        <v>43</v>
      </c>
      <c r="B29" s="210" t="s">
        <v>16</v>
      </c>
      <c r="C29" s="210" t="s">
        <v>46</v>
      </c>
      <c r="D29" s="210" t="s">
        <v>80</v>
      </c>
      <c r="E29" s="210" t="s">
        <v>81</v>
      </c>
      <c r="F29" s="210" t="s">
        <v>37</v>
      </c>
      <c r="G29" s="211">
        <v>30.381834755024709</v>
      </c>
      <c r="H29" s="211">
        <v>47.509299832341725</v>
      </c>
      <c r="I29" s="211">
        <v>55.169270808433339</v>
      </c>
      <c r="J29" s="211">
        <v>67.957712472912704</v>
      </c>
      <c r="K29" s="211">
        <v>97.724172547798673</v>
      </c>
      <c r="L29" s="211">
        <v>105.16334628185071</v>
      </c>
      <c r="M29" s="211">
        <v>111.59550229393834</v>
      </c>
      <c r="N29" s="24">
        <v>0.14989550288746917</v>
      </c>
      <c r="O29" s="25">
        <v>0.15891351652968544</v>
      </c>
      <c r="P29" s="22">
        <v>0.56374031441548755</v>
      </c>
      <c r="Q29" s="212">
        <v>0.16123098010543879</v>
      </c>
      <c r="R29" s="212">
        <v>0.23180371023726654</v>
      </c>
      <c r="S29" s="212">
        <v>0.43801445033557584</v>
      </c>
      <c r="T29" s="212">
        <v>7.6124192613791664E-2</v>
      </c>
      <c r="U29" s="212">
        <v>6.1163477955985313E-2</v>
      </c>
      <c r="V29" s="19">
        <v>0.19257956087767147</v>
      </c>
    </row>
    <row r="30" spans="1:22" s="18" customFormat="1" ht="15" customHeight="1">
      <c r="A30" s="210" t="s">
        <v>43</v>
      </c>
      <c r="B30" s="210" t="s">
        <v>16</v>
      </c>
      <c r="C30" s="210" t="s">
        <v>46</v>
      </c>
      <c r="D30" s="210" t="s">
        <v>80</v>
      </c>
      <c r="E30" s="210" t="s">
        <v>81</v>
      </c>
      <c r="F30" s="210" t="s">
        <v>10</v>
      </c>
      <c r="G30" s="211">
        <v>10.22960048245589</v>
      </c>
      <c r="H30" s="211">
        <v>15.841431405452477</v>
      </c>
      <c r="I30" s="211">
        <v>18.11614245518674</v>
      </c>
      <c r="J30" s="211">
        <v>21.945968280717331</v>
      </c>
      <c r="K30" s="211">
        <v>30.942432004661459</v>
      </c>
      <c r="L30" s="211">
        <v>32.843734948047306</v>
      </c>
      <c r="M30" s="211">
        <v>34.554016128407177</v>
      </c>
      <c r="N30" s="24">
        <v>4.9221754137923873E-2</v>
      </c>
      <c r="O30" s="25">
        <v>4.9205390005103433E-2</v>
      </c>
      <c r="P30" s="22">
        <v>0.54858749690382003</v>
      </c>
      <c r="Q30" s="212">
        <v>0.14359251960977004</v>
      </c>
      <c r="R30" s="212">
        <v>0.21140404669505641</v>
      </c>
      <c r="S30" s="212">
        <v>0.40993696923588496</v>
      </c>
      <c r="T30" s="212">
        <v>6.1446461063545899E-2</v>
      </c>
      <c r="U30" s="212">
        <v>5.2073285302820072E-2</v>
      </c>
      <c r="V30" s="19">
        <v>0.17519030811786562</v>
      </c>
    </row>
    <row r="31" spans="1:22" s="18" customFormat="1" ht="15" customHeight="1">
      <c r="A31" s="210" t="s">
        <v>43</v>
      </c>
      <c r="B31" s="210" t="s">
        <v>16</v>
      </c>
      <c r="C31" s="210" t="s">
        <v>46</v>
      </c>
      <c r="D31" s="210" t="s">
        <v>80</v>
      </c>
      <c r="E31" s="210" t="s">
        <v>81</v>
      </c>
      <c r="F31" s="210" t="s">
        <v>11</v>
      </c>
      <c r="G31" s="211">
        <v>4.68591789801338</v>
      </c>
      <c r="H31" s="211">
        <v>8.1646597718818121</v>
      </c>
      <c r="I31" s="211">
        <v>10.53995076863772</v>
      </c>
      <c r="J31" s="211">
        <v>14.187752349231761</v>
      </c>
      <c r="K31" s="211">
        <v>22.114069889370441</v>
      </c>
      <c r="L31" s="211">
        <v>25.6378310626556</v>
      </c>
      <c r="M31" s="211">
        <v>29.002104421531794</v>
      </c>
      <c r="N31" s="24">
        <v>2.863715973988569E-2</v>
      </c>
      <c r="O31" s="25">
        <v>4.1299392051189314E-2</v>
      </c>
      <c r="P31" s="22">
        <v>0.74238216494216935</v>
      </c>
      <c r="Q31" s="212">
        <v>0.29092345096070593</v>
      </c>
      <c r="R31" s="212">
        <v>0.34609284812300101</v>
      </c>
      <c r="S31" s="212">
        <v>0.55867323766529342</v>
      </c>
      <c r="T31" s="212">
        <v>0.15934476063942093</v>
      </c>
      <c r="U31" s="212">
        <v>0.13122300988154323</v>
      </c>
      <c r="V31" s="19">
        <v>0.28794623056444646</v>
      </c>
    </row>
    <row r="32" spans="1:22" s="18" customFormat="1" ht="15" customHeight="1">
      <c r="A32" s="210" t="s">
        <v>43</v>
      </c>
      <c r="B32" s="210" t="s">
        <v>16</v>
      </c>
      <c r="C32" s="210" t="s">
        <v>46</v>
      </c>
      <c r="D32" s="210" t="s">
        <v>80</v>
      </c>
      <c r="E32" s="210" t="s">
        <v>81</v>
      </c>
      <c r="F32" s="210" t="s">
        <v>38</v>
      </c>
      <c r="G32" s="211">
        <v>5.5612774351415313</v>
      </c>
      <c r="H32" s="211">
        <v>8.9109318231670649</v>
      </c>
      <c r="I32" s="211">
        <v>10.341362250078848</v>
      </c>
      <c r="J32" s="211">
        <v>12.755649414097897</v>
      </c>
      <c r="K32" s="211">
        <v>18.387602465863612</v>
      </c>
      <c r="L32" s="211">
        <v>19.910525827048001</v>
      </c>
      <c r="M32" s="211">
        <v>21.31990159499848</v>
      </c>
      <c r="N32" s="24">
        <v>2.8097592596422392E-2</v>
      </c>
      <c r="O32" s="25">
        <v>3.035983050288299E-2</v>
      </c>
      <c r="P32" s="22">
        <v>0.60231744002900789</v>
      </c>
      <c r="Q32" s="212">
        <v>0.16052534743817493</v>
      </c>
      <c r="R32" s="212">
        <v>0.23345929729911941</v>
      </c>
      <c r="S32" s="212">
        <v>0.44152617157548435</v>
      </c>
      <c r="T32" s="212">
        <v>8.2823378633058997E-2</v>
      </c>
      <c r="U32" s="212">
        <v>7.0785461930687577E-2</v>
      </c>
      <c r="V32" s="19">
        <v>0.19826220465155719</v>
      </c>
    </row>
    <row r="33" spans="1:22" s="18" customFormat="1" ht="15" customHeight="1">
      <c r="A33" s="210" t="s">
        <v>43</v>
      </c>
      <c r="B33" s="210" t="s">
        <v>16</v>
      </c>
      <c r="C33" s="210" t="s">
        <v>46</v>
      </c>
      <c r="D33" s="210" t="s">
        <v>80</v>
      </c>
      <c r="E33" s="210" t="s">
        <v>81</v>
      </c>
      <c r="F33" s="210" t="s">
        <v>0</v>
      </c>
      <c r="G33" s="211">
        <v>2.2248491330627771</v>
      </c>
      <c r="H33" s="211">
        <v>3.7141996373345272</v>
      </c>
      <c r="I33" s="211">
        <v>4.6045974028450258</v>
      </c>
      <c r="J33" s="211">
        <v>6.0680522698003543</v>
      </c>
      <c r="K33" s="211">
        <v>9.2999809499430555</v>
      </c>
      <c r="L33" s="211">
        <v>10.671876906673758</v>
      </c>
      <c r="M33" s="211">
        <v>12.044177234575359</v>
      </c>
      <c r="N33" s="24">
        <v>1.2510740729027041E-2</v>
      </c>
      <c r="O33" s="25">
        <v>1.7151072567528704E-2</v>
      </c>
      <c r="P33" s="22">
        <v>0.66941640317942674</v>
      </c>
      <c r="Q33" s="212">
        <v>0.23972803092229245</v>
      </c>
      <c r="R33" s="212">
        <v>0.31782471710797311</v>
      </c>
      <c r="S33" s="212">
        <v>0.53261384978956938</v>
      </c>
      <c r="T33" s="212">
        <v>0.14751599644288538</v>
      </c>
      <c r="U33" s="212">
        <v>0.12859034450101481</v>
      </c>
      <c r="V33" s="19">
        <v>0.27173425183474209</v>
      </c>
    </row>
    <row r="34" spans="1:22" s="18" customFormat="1" ht="15" customHeight="1">
      <c r="A34" s="210" t="s">
        <v>43</v>
      </c>
      <c r="B34" s="210" t="s">
        <v>16</v>
      </c>
      <c r="C34" s="210" t="s">
        <v>46</v>
      </c>
      <c r="D34" s="210" t="s">
        <v>80</v>
      </c>
      <c r="E34" s="210" t="s">
        <v>81</v>
      </c>
      <c r="F34" s="210" t="s">
        <v>1</v>
      </c>
      <c r="G34" s="211">
        <v>16.183442620460504</v>
      </c>
      <c r="H34" s="211">
        <v>25.296657470079026</v>
      </c>
      <c r="I34" s="211">
        <v>29.282751487378867</v>
      </c>
      <c r="J34" s="211">
        <v>35.666709061857219</v>
      </c>
      <c r="K34" s="211">
        <v>50.620369777372403</v>
      </c>
      <c r="L34" s="211">
        <v>53.342305432573745</v>
      </c>
      <c r="M34" s="211">
        <v>55.037960810215111</v>
      </c>
      <c r="N34" s="24">
        <v>7.9561551128177518E-2</v>
      </c>
      <c r="O34" s="25">
        <v>7.8374806467889163E-2</v>
      </c>
      <c r="P34" s="22">
        <v>0.56311966887050402</v>
      </c>
      <c r="Q34" s="212">
        <v>0.1575739412218633</v>
      </c>
      <c r="R34" s="212">
        <v>0.218010851105638</v>
      </c>
      <c r="S34" s="212">
        <v>0.41926101703358354</v>
      </c>
      <c r="T34" s="212">
        <v>5.3771548235865829E-2</v>
      </c>
      <c r="U34" s="212">
        <v>3.1788190703244457E-2</v>
      </c>
      <c r="V34" s="19">
        <v>0.1708806077071845</v>
      </c>
    </row>
    <row r="35" spans="1:22" s="18" customFormat="1" ht="15" customHeight="1">
      <c r="A35" s="210" t="s">
        <v>43</v>
      </c>
      <c r="B35" s="210" t="s">
        <v>16</v>
      </c>
      <c r="C35" s="210" t="s">
        <v>46</v>
      </c>
      <c r="D35" s="210" t="s">
        <v>80</v>
      </c>
      <c r="E35" s="210" t="s">
        <v>81</v>
      </c>
      <c r="F35" s="210" t="s">
        <v>2</v>
      </c>
      <c r="G35" s="211">
        <v>64.696835979844323</v>
      </c>
      <c r="H35" s="211">
        <v>95.342176928795652</v>
      </c>
      <c r="I35" s="211">
        <v>108.13798460895626</v>
      </c>
      <c r="J35" s="211">
        <v>130.16345355877192</v>
      </c>
      <c r="K35" s="211">
        <v>181.92706489379364</v>
      </c>
      <c r="L35" s="211">
        <v>189.32435914195321</v>
      </c>
      <c r="M35" s="211">
        <v>193.27400405370756</v>
      </c>
      <c r="N35" s="24">
        <v>0.29381206868732224</v>
      </c>
      <c r="O35" s="25">
        <v>0.27522481647197772</v>
      </c>
      <c r="P35" s="22">
        <v>0.47367603816821258</v>
      </c>
      <c r="Q35" s="212">
        <v>0.13420930895795347</v>
      </c>
      <c r="R35" s="212">
        <v>0.20367929945673735</v>
      </c>
      <c r="S35" s="212">
        <v>0.39768160662431407</v>
      </c>
      <c r="T35" s="212">
        <v>4.0660768382527301E-2</v>
      </c>
      <c r="U35" s="212">
        <v>2.0861789416083187E-2</v>
      </c>
      <c r="V35" s="19">
        <v>0.15624213923312413</v>
      </c>
    </row>
    <row r="36" spans="1:22" s="18" customFormat="1" ht="15" customHeight="1">
      <c r="A36" s="210" t="s">
        <v>43</v>
      </c>
      <c r="B36" s="210" t="s">
        <v>16</v>
      </c>
      <c r="C36" s="210" t="s">
        <v>46</v>
      </c>
      <c r="D36" s="210" t="s">
        <v>80</v>
      </c>
      <c r="E36" s="210" t="s">
        <v>81</v>
      </c>
      <c r="F36" s="210" t="s">
        <v>5</v>
      </c>
      <c r="G36" s="211">
        <v>8.1853637178033427</v>
      </c>
      <c r="H36" s="211">
        <v>12.107262267352809</v>
      </c>
      <c r="I36" s="211">
        <v>13.959158277105653</v>
      </c>
      <c r="J36" s="211">
        <v>17.127561029066097</v>
      </c>
      <c r="K36" s="211">
        <v>24.530318592931589</v>
      </c>
      <c r="L36" s="211">
        <v>26.0789075517627</v>
      </c>
      <c r="M36" s="211">
        <v>27.109300862890045</v>
      </c>
      <c r="N36" s="24">
        <v>3.7927183360789984E-2</v>
      </c>
      <c r="O36" s="25">
        <v>3.860401398110018E-2</v>
      </c>
      <c r="P36" s="22">
        <v>0.47913552589230113</v>
      </c>
      <c r="Q36" s="212">
        <v>0.15295745387018456</v>
      </c>
      <c r="R36" s="212">
        <v>0.22697663348061092</v>
      </c>
      <c r="S36" s="212">
        <v>0.43221317683835681</v>
      </c>
      <c r="T36" s="212">
        <v>6.3129590142271486E-2</v>
      </c>
      <c r="U36" s="212">
        <v>3.951060101279813E-2</v>
      </c>
      <c r="V36" s="19">
        <v>0.18049668395744822</v>
      </c>
    </row>
    <row r="37" spans="1:22" s="20" customFormat="1" ht="15" customHeight="1">
      <c r="A37" s="192" t="s">
        <v>43</v>
      </c>
      <c r="B37" s="192" t="s">
        <v>16</v>
      </c>
      <c r="C37" s="192" t="s">
        <v>46</v>
      </c>
      <c r="D37" s="192" t="s">
        <v>80</v>
      </c>
      <c r="E37" s="192" t="s">
        <v>81</v>
      </c>
      <c r="F37" s="192" t="s">
        <v>65</v>
      </c>
      <c r="G37" s="213">
        <v>211.20034227651405</v>
      </c>
      <c r="H37" s="213">
        <v>320.86049354412148</v>
      </c>
      <c r="I37" s="213">
        <v>368.05154087811752</v>
      </c>
      <c r="J37" s="213">
        <v>448.7237547851056</v>
      </c>
      <c r="K37" s="213">
        <v>636.63960916908957</v>
      </c>
      <c r="L37" s="213">
        <v>674.32972949318923</v>
      </c>
      <c r="M37" s="214">
        <v>702.24046846947738</v>
      </c>
      <c r="N37" s="26">
        <v>1</v>
      </c>
      <c r="O37" s="27">
        <v>1</v>
      </c>
      <c r="P37" s="23">
        <v>0.51922335961006572</v>
      </c>
      <c r="Q37" s="193">
        <v>0.14707652791011738</v>
      </c>
      <c r="R37" s="193">
        <v>0.21918727391961434</v>
      </c>
      <c r="S37" s="193">
        <v>0.41877848538234197</v>
      </c>
      <c r="T37" s="193">
        <v>5.920165786305831E-2</v>
      </c>
      <c r="U37" s="193">
        <v>4.1390343263176588E-2</v>
      </c>
      <c r="V37" s="21">
        <v>0.1752880035756359</v>
      </c>
    </row>
    <row r="38" spans="1:22" s="18" customFormat="1" ht="15" customHeight="1">
      <c r="A38" s="210" t="s">
        <v>43</v>
      </c>
      <c r="B38" s="210" t="s">
        <v>16</v>
      </c>
      <c r="C38" s="210" t="s">
        <v>46</v>
      </c>
      <c r="D38" s="210" t="s">
        <v>80</v>
      </c>
      <c r="E38" s="210" t="s">
        <v>82</v>
      </c>
      <c r="F38" s="210" t="s">
        <v>8</v>
      </c>
      <c r="G38" s="211">
        <v>31.244732225932488</v>
      </c>
      <c r="H38" s="211">
        <v>52.861495285946631</v>
      </c>
      <c r="I38" s="211">
        <v>64.560213040288858</v>
      </c>
      <c r="J38" s="211">
        <v>83.327025669179051</v>
      </c>
      <c r="K38" s="211">
        <v>122.40645602406828</v>
      </c>
      <c r="L38" s="211">
        <v>131.52211807789013</v>
      </c>
      <c r="M38" s="211">
        <v>136.20709920733248</v>
      </c>
      <c r="N38" s="24">
        <v>0.47349982598882634</v>
      </c>
      <c r="O38" s="25">
        <v>0.49229498098732116</v>
      </c>
      <c r="P38" s="22">
        <v>0.69185304273699844</v>
      </c>
      <c r="Q38" s="212">
        <v>0.22130886935868355</v>
      </c>
      <c r="R38" s="212">
        <v>0.29068696872451061</v>
      </c>
      <c r="S38" s="212">
        <v>0.46898866293440622</v>
      </c>
      <c r="T38" s="212">
        <v>7.4470435219768705E-2</v>
      </c>
      <c r="U38" s="212">
        <v>3.5621241490863209E-2</v>
      </c>
      <c r="V38" s="19">
        <v>0.20519881855086641</v>
      </c>
    </row>
    <row r="39" spans="1:22" s="18" customFormat="1" ht="15" customHeight="1">
      <c r="A39" s="210" t="s">
        <v>43</v>
      </c>
      <c r="B39" s="210" t="s">
        <v>16</v>
      </c>
      <c r="C39" s="210" t="s">
        <v>46</v>
      </c>
      <c r="D39" s="210" t="s">
        <v>80</v>
      </c>
      <c r="E39" s="210" t="s">
        <v>82</v>
      </c>
      <c r="F39" s="210" t="s">
        <v>37</v>
      </c>
      <c r="G39" s="211">
        <v>8.7944476121182031</v>
      </c>
      <c r="H39" s="211">
        <v>13.796460359513828</v>
      </c>
      <c r="I39" s="211">
        <v>16.158768694157871</v>
      </c>
      <c r="J39" s="211">
        <v>20.566155826044309</v>
      </c>
      <c r="K39" s="211">
        <v>30.65433005588455</v>
      </c>
      <c r="L39" s="211">
        <v>34.027062801425501</v>
      </c>
      <c r="M39" s="211">
        <v>36.777192551912719</v>
      </c>
      <c r="N39" s="24">
        <v>0.11851221990396352</v>
      </c>
      <c r="O39" s="25">
        <v>0.13292425588295811</v>
      </c>
      <c r="P39" s="22">
        <v>0.56876940633578421</v>
      </c>
      <c r="Q39" s="212">
        <v>0.17122568202901634</v>
      </c>
      <c r="R39" s="212">
        <v>0.27275513470775214</v>
      </c>
      <c r="S39" s="212">
        <v>0.49052308633511887</v>
      </c>
      <c r="T39" s="212">
        <v>0.11002467642881997</v>
      </c>
      <c r="U39" s="212">
        <v>8.0821837798236595E-2</v>
      </c>
      <c r="V39" s="19">
        <v>0.22826641617467791</v>
      </c>
    </row>
    <row r="40" spans="1:22" s="18" customFormat="1" ht="15" customHeight="1">
      <c r="A40" s="210" t="s">
        <v>43</v>
      </c>
      <c r="B40" s="210" t="s">
        <v>16</v>
      </c>
      <c r="C40" s="210" t="s">
        <v>46</v>
      </c>
      <c r="D40" s="210" t="s">
        <v>80</v>
      </c>
      <c r="E40" s="210" t="s">
        <v>82</v>
      </c>
      <c r="F40" s="210" t="s">
        <v>10</v>
      </c>
      <c r="G40" s="211">
        <v>4.9344019673289452</v>
      </c>
      <c r="H40" s="211">
        <v>7.4604807965324396</v>
      </c>
      <c r="I40" s="211">
        <v>8.2922966803379463</v>
      </c>
      <c r="J40" s="211">
        <v>10.025875666249586</v>
      </c>
      <c r="K40" s="211">
        <v>14.217220021764978</v>
      </c>
      <c r="L40" s="211">
        <v>15.176534124384181</v>
      </c>
      <c r="M40" s="211">
        <v>15.958213546871965</v>
      </c>
      <c r="N40" s="24">
        <v>6.0817659209666267E-2</v>
      </c>
      <c r="O40" s="25">
        <v>5.7677965982451694E-2</v>
      </c>
      <c r="P40" s="22">
        <v>0.51193211374526371</v>
      </c>
      <c r="Q40" s="212">
        <v>0.11149628375052267</v>
      </c>
      <c r="R40" s="212">
        <v>0.20905896794818846</v>
      </c>
      <c r="S40" s="212">
        <v>0.41805269634699771</v>
      </c>
      <c r="T40" s="212">
        <v>6.7475505137474023E-2</v>
      </c>
      <c r="U40" s="212">
        <v>5.1505792829988684E-2</v>
      </c>
      <c r="V40" s="19">
        <v>0.17781575714121711</v>
      </c>
    </row>
    <row r="41" spans="1:22" s="18" customFormat="1" ht="15" customHeight="1">
      <c r="A41" s="210" t="s">
        <v>43</v>
      </c>
      <c r="B41" s="210" t="s">
        <v>16</v>
      </c>
      <c r="C41" s="210" t="s">
        <v>46</v>
      </c>
      <c r="D41" s="210" t="s">
        <v>80</v>
      </c>
      <c r="E41" s="210" t="s">
        <v>82</v>
      </c>
      <c r="F41" s="210" t="s">
        <v>11</v>
      </c>
      <c r="G41" s="211">
        <v>1.8350802793971497</v>
      </c>
      <c r="H41" s="211">
        <v>2.6825637819117425</v>
      </c>
      <c r="I41" s="211">
        <v>2.9317994509517957</v>
      </c>
      <c r="J41" s="211">
        <v>3.5511118392330672</v>
      </c>
      <c r="K41" s="211">
        <v>5.1476575369630462</v>
      </c>
      <c r="L41" s="211">
        <v>5.7093401526980037</v>
      </c>
      <c r="M41" s="211">
        <v>6.3135104830491962</v>
      </c>
      <c r="N41" s="24">
        <v>2.1502508503085334E-2</v>
      </c>
      <c r="O41" s="25">
        <v>2.2818997991322299E-2</v>
      </c>
      <c r="P41" s="22">
        <v>0.46182366626107685</v>
      </c>
      <c r="Q41" s="212">
        <v>9.2909503483430411E-2</v>
      </c>
      <c r="R41" s="212">
        <v>0.21123968356028389</v>
      </c>
      <c r="S41" s="212">
        <v>0.44959037338423702</v>
      </c>
      <c r="T41" s="212">
        <v>0.10911421587426196</v>
      </c>
      <c r="U41" s="212">
        <v>0.10582139339967078</v>
      </c>
      <c r="V41" s="19">
        <v>0.21139049492469808</v>
      </c>
    </row>
    <row r="42" spans="1:22" s="18" customFormat="1" ht="15" customHeight="1">
      <c r="A42" s="210" t="s">
        <v>43</v>
      </c>
      <c r="B42" s="210" t="s">
        <v>16</v>
      </c>
      <c r="C42" s="210" t="s">
        <v>46</v>
      </c>
      <c r="D42" s="210" t="s">
        <v>80</v>
      </c>
      <c r="E42" s="210" t="s">
        <v>82</v>
      </c>
      <c r="F42" s="210" t="s">
        <v>38</v>
      </c>
      <c r="G42" s="211">
        <v>1.6105667521913911</v>
      </c>
      <c r="H42" s="211">
        <v>2.5416355215358357</v>
      </c>
      <c r="I42" s="211">
        <v>2.9085976436858809</v>
      </c>
      <c r="J42" s="211">
        <v>3.5685147607995389</v>
      </c>
      <c r="K42" s="211">
        <v>5.0797899836810947</v>
      </c>
      <c r="L42" s="211">
        <v>5.388284962261384</v>
      </c>
      <c r="M42" s="211">
        <v>5.5702798646567393</v>
      </c>
      <c r="N42" s="24">
        <v>2.1332340977519997E-2</v>
      </c>
      <c r="O42" s="25">
        <v>2.0132730496602667E-2</v>
      </c>
      <c r="P42" s="22">
        <v>0.57810008065645291</v>
      </c>
      <c r="Q42" s="212">
        <v>0.14438030907291566</v>
      </c>
      <c r="R42" s="212">
        <v>0.22688497962110254</v>
      </c>
      <c r="S42" s="212">
        <v>0.42350258417957298</v>
      </c>
      <c r="T42" s="212">
        <v>6.0729868670030607E-2</v>
      </c>
      <c r="U42" s="212">
        <v>3.3776035170748342E-2</v>
      </c>
      <c r="V42" s="19">
        <v>0.17638192217832072</v>
      </c>
    </row>
    <row r="43" spans="1:22" s="18" customFormat="1" ht="15" customHeight="1">
      <c r="A43" s="210" t="s">
        <v>43</v>
      </c>
      <c r="B43" s="210" t="s">
        <v>16</v>
      </c>
      <c r="C43" s="210" t="s">
        <v>46</v>
      </c>
      <c r="D43" s="210" t="s">
        <v>80</v>
      </c>
      <c r="E43" s="210" t="s">
        <v>82</v>
      </c>
      <c r="F43" s="210" t="s">
        <v>0</v>
      </c>
      <c r="G43" s="211">
        <v>1.5389461421023112</v>
      </c>
      <c r="H43" s="211">
        <v>2.2774155734075783</v>
      </c>
      <c r="I43" s="211">
        <v>2.5257622177709678</v>
      </c>
      <c r="J43" s="211">
        <v>3.1015318384950019</v>
      </c>
      <c r="K43" s="211">
        <v>4.5549267155002928</v>
      </c>
      <c r="L43" s="211">
        <v>5.0891035688695343</v>
      </c>
      <c r="M43" s="211">
        <v>5.633935554401142</v>
      </c>
      <c r="N43" s="24">
        <v>1.8524535689765659E-2</v>
      </c>
      <c r="O43" s="25">
        <v>2.0362802032923649E-2</v>
      </c>
      <c r="P43" s="22">
        <v>0.47985398000768553</v>
      </c>
      <c r="Q43" s="212">
        <v>0.10904757448013824</v>
      </c>
      <c r="R43" s="212">
        <v>0.22795875901262064</v>
      </c>
      <c r="S43" s="212">
        <v>0.4686054996973823</v>
      </c>
      <c r="T43" s="212">
        <v>0.11727452201403188</v>
      </c>
      <c r="U43" s="212">
        <v>0.10705853755156203</v>
      </c>
      <c r="V43" s="19">
        <v>0.22209467875894373</v>
      </c>
    </row>
    <row r="44" spans="1:22" s="18" customFormat="1" ht="15" customHeight="1">
      <c r="A44" s="210" t="s">
        <v>43</v>
      </c>
      <c r="B44" s="210" t="s">
        <v>16</v>
      </c>
      <c r="C44" s="210" t="s">
        <v>46</v>
      </c>
      <c r="D44" s="210" t="s">
        <v>80</v>
      </c>
      <c r="E44" s="210" t="s">
        <v>82</v>
      </c>
      <c r="F44" s="210" t="s">
        <v>1</v>
      </c>
      <c r="G44" s="211">
        <v>4.9686576895992651</v>
      </c>
      <c r="H44" s="211">
        <v>8.1136438496168406</v>
      </c>
      <c r="I44" s="211">
        <v>9.6960697992556995</v>
      </c>
      <c r="J44" s="211">
        <v>12.190823220329307</v>
      </c>
      <c r="K44" s="211">
        <v>17.387953864894872</v>
      </c>
      <c r="L44" s="211">
        <v>18.136700468011973</v>
      </c>
      <c r="M44" s="211">
        <v>18.232073260012516</v>
      </c>
      <c r="N44" s="24">
        <v>7.11132622790141E-2</v>
      </c>
      <c r="O44" s="25">
        <v>6.5896404894687927E-2</v>
      </c>
      <c r="P44" s="22">
        <v>0.63296494878302356</v>
      </c>
      <c r="Q44" s="212">
        <v>0.19503271020622726</v>
      </c>
      <c r="R44" s="212">
        <v>0.25729532405646593</v>
      </c>
      <c r="S44" s="212">
        <v>0.42631498715352345</v>
      </c>
      <c r="T44" s="212">
        <v>4.3061225543551185E-2</v>
      </c>
      <c r="U44" s="212">
        <v>5.2585525227564212E-3</v>
      </c>
      <c r="V44" s="19">
        <v>0.17100859037458016</v>
      </c>
    </row>
    <row r="45" spans="1:22" s="18" customFormat="1" ht="15" customHeight="1">
      <c r="A45" s="210" t="s">
        <v>43</v>
      </c>
      <c r="B45" s="210" t="s">
        <v>16</v>
      </c>
      <c r="C45" s="210" t="s">
        <v>46</v>
      </c>
      <c r="D45" s="210" t="s">
        <v>80</v>
      </c>
      <c r="E45" s="210" t="s">
        <v>82</v>
      </c>
      <c r="F45" s="210" t="s">
        <v>2</v>
      </c>
      <c r="G45" s="211">
        <v>11.255914864647607</v>
      </c>
      <c r="H45" s="211">
        <v>17.697794736574007</v>
      </c>
      <c r="I45" s="211">
        <v>20.482817870068509</v>
      </c>
      <c r="J45" s="211">
        <v>25.094820775911394</v>
      </c>
      <c r="K45" s="211">
        <v>34.799890715440746</v>
      </c>
      <c r="L45" s="211">
        <v>35.053153415069474</v>
      </c>
      <c r="M45" s="211">
        <v>34.102025743080766</v>
      </c>
      <c r="N45" s="24">
        <v>0.15022581618784056</v>
      </c>
      <c r="O45" s="25">
        <v>0.1232553678370629</v>
      </c>
      <c r="P45" s="22">
        <v>0.57231064283889976</v>
      </c>
      <c r="Q45" s="212">
        <v>0.15736554610044218</v>
      </c>
      <c r="R45" s="212">
        <v>0.22516447371151971</v>
      </c>
      <c r="S45" s="212">
        <v>0.38673597337843035</v>
      </c>
      <c r="T45" s="212">
        <v>7.2776866369972382E-3</v>
      </c>
      <c r="U45" s="212">
        <v>-2.7133868976815467E-2</v>
      </c>
      <c r="V45" s="19">
        <v>0.13591966641617326</v>
      </c>
    </row>
    <row r="46" spans="1:22" s="18" customFormat="1" ht="15" customHeight="1">
      <c r="A46" s="210" t="s">
        <v>43</v>
      </c>
      <c r="B46" s="210" t="s">
        <v>16</v>
      </c>
      <c r="C46" s="210" t="s">
        <v>46</v>
      </c>
      <c r="D46" s="210" t="s">
        <v>80</v>
      </c>
      <c r="E46" s="210" t="s">
        <v>82</v>
      </c>
      <c r="F46" s="210" t="s">
        <v>5</v>
      </c>
      <c r="G46" s="211">
        <v>5.0546690967952985</v>
      </c>
      <c r="H46" s="211">
        <v>7.5892629919935093</v>
      </c>
      <c r="I46" s="211">
        <v>8.7905315542014897</v>
      </c>
      <c r="J46" s="211">
        <v>11.003569498357813</v>
      </c>
      <c r="K46" s="211">
        <v>16.014631926526263</v>
      </c>
      <c r="L46" s="211">
        <v>17.241624459676046</v>
      </c>
      <c r="M46" s="211">
        <v>17.883483838629974</v>
      </c>
      <c r="N46" s="24">
        <v>6.4471831260318122E-2</v>
      </c>
      <c r="O46" s="25">
        <v>6.4636493894669647E-2</v>
      </c>
      <c r="P46" s="22">
        <v>0.50143616657422019</v>
      </c>
      <c r="Q46" s="212">
        <v>0.15828527269054837</v>
      </c>
      <c r="R46" s="212">
        <v>0.25175246007718233</v>
      </c>
      <c r="S46" s="212">
        <v>0.45540335151391642</v>
      </c>
      <c r="T46" s="212">
        <v>7.6616967456955454E-2</v>
      </c>
      <c r="U46" s="212">
        <v>3.7227314656752997E-2</v>
      </c>
      <c r="V46" s="19">
        <v>0.1942884915069536</v>
      </c>
    </row>
    <row r="47" spans="1:22" s="20" customFormat="1" ht="15" customHeight="1">
      <c r="A47" s="192" t="s">
        <v>43</v>
      </c>
      <c r="B47" s="192" t="s">
        <v>16</v>
      </c>
      <c r="C47" s="192" t="s">
        <v>46</v>
      </c>
      <c r="D47" s="192" t="s">
        <v>80</v>
      </c>
      <c r="E47" s="192" t="s">
        <v>82</v>
      </c>
      <c r="F47" s="192" t="s">
        <v>65</v>
      </c>
      <c r="G47" s="213">
        <v>71.237416630112648</v>
      </c>
      <c r="H47" s="213">
        <v>115.02075289703241</v>
      </c>
      <c r="I47" s="213">
        <v>136.34685695071903</v>
      </c>
      <c r="J47" s="213">
        <v>172.42942909459907</v>
      </c>
      <c r="K47" s="213">
        <v>250.26285684472413</v>
      </c>
      <c r="L47" s="213">
        <v>267.34392203028619</v>
      </c>
      <c r="M47" s="214">
        <v>276.67781404994747</v>
      </c>
      <c r="N47" s="26">
        <v>0.99999999999999989</v>
      </c>
      <c r="O47" s="27">
        <v>1</v>
      </c>
      <c r="P47" s="23">
        <v>0.61461151088980093</v>
      </c>
      <c r="Q47" s="193">
        <v>0.18541092382500701</v>
      </c>
      <c r="R47" s="193">
        <v>0.2646380925151921</v>
      </c>
      <c r="S47" s="193">
        <v>0.45139294468941094</v>
      </c>
      <c r="T47" s="193">
        <v>6.8252498196965883E-2</v>
      </c>
      <c r="U47" s="193">
        <v>3.4913425181979152E-2</v>
      </c>
      <c r="V47" s="21">
        <v>0.19352714592255027</v>
      </c>
    </row>
    <row r="48" spans="1:22" s="18" customFormat="1" ht="15" customHeight="1">
      <c r="A48" s="210" t="s">
        <v>43</v>
      </c>
      <c r="B48" s="210" t="s">
        <v>16</v>
      </c>
      <c r="C48" s="210" t="s">
        <v>46</v>
      </c>
      <c r="D48" s="210" t="s">
        <v>80</v>
      </c>
      <c r="E48" s="210" t="s">
        <v>83</v>
      </c>
      <c r="F48" s="210" t="s">
        <v>8</v>
      </c>
      <c r="G48" s="211">
        <v>340.39693026636178</v>
      </c>
      <c r="H48" s="211">
        <v>438.18905428484629</v>
      </c>
      <c r="I48" s="211">
        <v>441.15959206894877</v>
      </c>
      <c r="J48" s="211">
        <v>485.90140792143313</v>
      </c>
      <c r="K48" s="211">
        <v>632.0883391477829</v>
      </c>
      <c r="L48" s="211">
        <v>620.29788751200704</v>
      </c>
      <c r="M48" s="211">
        <v>603.46731853574704</v>
      </c>
      <c r="N48" s="24">
        <v>0.28084718818328419</v>
      </c>
      <c r="O48" s="25">
        <v>0.30231012078828134</v>
      </c>
      <c r="P48" s="22">
        <v>0.2872885015207447</v>
      </c>
      <c r="Q48" s="212">
        <v>6.7791236569123559E-3</v>
      </c>
      <c r="R48" s="212">
        <v>0.10141866267183341</v>
      </c>
      <c r="S48" s="212">
        <v>0.30085718798737693</v>
      </c>
      <c r="T48" s="212">
        <v>-1.8653170618006421E-2</v>
      </c>
      <c r="U48" s="212">
        <v>-2.7133042551163333E-2</v>
      </c>
      <c r="V48" s="19">
        <v>8.1470076243053358E-2</v>
      </c>
    </row>
    <row r="49" spans="1:22" s="18" customFormat="1" ht="15" customHeight="1">
      <c r="A49" s="210" t="s">
        <v>43</v>
      </c>
      <c r="B49" s="210" t="s">
        <v>16</v>
      </c>
      <c r="C49" s="210" t="s">
        <v>46</v>
      </c>
      <c r="D49" s="210" t="s">
        <v>80</v>
      </c>
      <c r="E49" s="210" t="s">
        <v>83</v>
      </c>
      <c r="F49" s="210" t="s">
        <v>37</v>
      </c>
      <c r="G49" s="211">
        <v>221.46983506455911</v>
      </c>
      <c r="H49" s="211">
        <v>282.29414543439691</v>
      </c>
      <c r="I49" s="211">
        <v>275.32636495783385</v>
      </c>
      <c r="J49" s="211">
        <v>291.57404380087394</v>
      </c>
      <c r="K49" s="211">
        <v>368.0743775805077</v>
      </c>
      <c r="L49" s="211">
        <v>353.69338139984222</v>
      </c>
      <c r="M49" s="211">
        <v>339.861840853145</v>
      </c>
      <c r="N49" s="24">
        <v>0.17527587934446928</v>
      </c>
      <c r="O49" s="25">
        <v>0.17025557309207587</v>
      </c>
      <c r="P49" s="22">
        <v>0.27463925438020631</v>
      </c>
      <c r="Q49" s="212">
        <v>-2.4682695653645115E-2</v>
      </c>
      <c r="R49" s="212">
        <v>5.9012433645896589E-2</v>
      </c>
      <c r="S49" s="212">
        <v>0.26237017802544349</v>
      </c>
      <c r="T49" s="212">
        <v>-3.9070897233317914E-2</v>
      </c>
      <c r="U49" s="212">
        <v>-3.9106020282186127E-2</v>
      </c>
      <c r="V49" s="19">
        <v>5.4055918411477055E-2</v>
      </c>
    </row>
    <row r="50" spans="1:22" s="18" customFormat="1" ht="15" customHeight="1">
      <c r="A50" s="210" t="s">
        <v>43</v>
      </c>
      <c r="B50" s="210" t="s">
        <v>16</v>
      </c>
      <c r="C50" s="210" t="s">
        <v>46</v>
      </c>
      <c r="D50" s="210" t="s">
        <v>80</v>
      </c>
      <c r="E50" s="210" t="s">
        <v>83</v>
      </c>
      <c r="F50" s="210" t="s">
        <v>10</v>
      </c>
      <c r="G50" s="211">
        <v>96.881693337060653</v>
      </c>
      <c r="H50" s="211">
        <v>124.7538150193802</v>
      </c>
      <c r="I50" s="211">
        <v>120.43097939659044</v>
      </c>
      <c r="J50" s="211">
        <v>126.03492064668967</v>
      </c>
      <c r="K50" s="211">
        <v>156.62103715333299</v>
      </c>
      <c r="L50" s="211">
        <v>148.21356022026305</v>
      </c>
      <c r="M50" s="211">
        <v>140.31474828868176</v>
      </c>
      <c r="N50" s="24">
        <v>7.6667724201733581E-2</v>
      </c>
      <c r="O50" s="25">
        <v>7.029140965985213E-2</v>
      </c>
      <c r="P50" s="22">
        <v>0.28769234643071084</v>
      </c>
      <c r="Q50" s="212">
        <v>-3.4650929289162136E-2</v>
      </c>
      <c r="R50" s="212">
        <v>4.6532389574321487E-2</v>
      </c>
      <c r="S50" s="212">
        <v>0.24267969821145496</v>
      </c>
      <c r="T50" s="212">
        <v>-5.368038091102012E-2</v>
      </c>
      <c r="U50" s="212">
        <v>-5.3293449802047199E-2</v>
      </c>
      <c r="V50" s="19">
        <v>3.8941934261250255E-2</v>
      </c>
    </row>
    <row r="51" spans="1:22" s="18" customFormat="1" ht="15" customHeight="1">
      <c r="A51" s="210" t="s">
        <v>43</v>
      </c>
      <c r="B51" s="210" t="s">
        <v>16</v>
      </c>
      <c r="C51" s="210" t="s">
        <v>46</v>
      </c>
      <c r="D51" s="210" t="s">
        <v>80</v>
      </c>
      <c r="E51" s="210" t="s">
        <v>83</v>
      </c>
      <c r="F51" s="210" t="s">
        <v>11</v>
      </c>
      <c r="G51" s="211">
        <v>122.02487491438723</v>
      </c>
      <c r="H51" s="211">
        <v>159.17350633190779</v>
      </c>
      <c r="I51" s="211">
        <v>152.20111001756737</v>
      </c>
      <c r="J51" s="211">
        <v>157.07009778593968</v>
      </c>
      <c r="K51" s="211">
        <v>193.29620103964538</v>
      </c>
      <c r="L51" s="211">
        <v>181.84033706424071</v>
      </c>
      <c r="M51" s="211">
        <v>171.74690814503546</v>
      </c>
      <c r="N51" s="24">
        <v>9.6892948844979065E-2</v>
      </c>
      <c r="O51" s="25">
        <v>8.6037515125624728E-2</v>
      </c>
      <c r="P51" s="22">
        <v>0.30443490676457641</v>
      </c>
      <c r="Q51" s="212">
        <v>-4.3803748971902423E-2</v>
      </c>
      <c r="R51" s="212">
        <v>3.1990487899925979E-2</v>
      </c>
      <c r="S51" s="212">
        <v>0.23063653594381694</v>
      </c>
      <c r="T51" s="212">
        <v>-5.9265851650416312E-2</v>
      </c>
      <c r="U51" s="212">
        <v>-5.5507095302179454E-2</v>
      </c>
      <c r="V51" s="19">
        <v>3.0665590159990375E-2</v>
      </c>
    </row>
    <row r="52" spans="1:22" s="18" customFormat="1" ht="15" customHeight="1">
      <c r="A52" s="210" t="s">
        <v>43</v>
      </c>
      <c r="B52" s="210" t="s">
        <v>16</v>
      </c>
      <c r="C52" s="210" t="s">
        <v>46</v>
      </c>
      <c r="D52" s="210" t="s">
        <v>80</v>
      </c>
      <c r="E52" s="210" t="s">
        <v>83</v>
      </c>
      <c r="F52" s="210" t="s">
        <v>38</v>
      </c>
      <c r="G52" s="211">
        <v>44.111253134234417</v>
      </c>
      <c r="H52" s="211">
        <v>57.873177389910822</v>
      </c>
      <c r="I52" s="211">
        <v>56.139666211707294</v>
      </c>
      <c r="J52" s="211">
        <v>59.217127567795231</v>
      </c>
      <c r="K52" s="211">
        <v>74.298990008670927</v>
      </c>
      <c r="L52" s="211">
        <v>71.040496321126781</v>
      </c>
      <c r="M52" s="211">
        <v>68.02192249809373</v>
      </c>
      <c r="N52" s="24">
        <v>3.5739146749963334E-2</v>
      </c>
      <c r="O52" s="25">
        <v>3.4075939118866652E-2</v>
      </c>
      <c r="P52" s="22">
        <v>0.31198216504522458</v>
      </c>
      <c r="Q52" s="212">
        <v>-2.995362025009074E-2</v>
      </c>
      <c r="R52" s="212">
        <v>5.4817948943311823E-2</v>
      </c>
      <c r="S52" s="212">
        <v>0.25468750444892985</v>
      </c>
      <c r="T52" s="212">
        <v>-4.3856500433772649E-2</v>
      </c>
      <c r="U52" s="212">
        <v>-4.2490888709280528E-2</v>
      </c>
      <c r="V52" s="19">
        <v>4.9167355064384299E-2</v>
      </c>
    </row>
    <row r="53" spans="1:22" s="18" customFormat="1" ht="15" customHeight="1">
      <c r="A53" s="210" t="s">
        <v>43</v>
      </c>
      <c r="B53" s="210" t="s">
        <v>16</v>
      </c>
      <c r="C53" s="210" t="s">
        <v>46</v>
      </c>
      <c r="D53" s="210" t="s">
        <v>80</v>
      </c>
      <c r="E53" s="210" t="s">
        <v>83</v>
      </c>
      <c r="F53" s="210" t="s">
        <v>0</v>
      </c>
      <c r="G53" s="211">
        <v>36.504337961391755</v>
      </c>
      <c r="H53" s="211">
        <v>47.504856311773409</v>
      </c>
      <c r="I53" s="211">
        <v>45.968813867066082</v>
      </c>
      <c r="J53" s="211">
        <v>48.517253592069579</v>
      </c>
      <c r="K53" s="211">
        <v>60.956044319344244</v>
      </c>
      <c r="L53" s="211">
        <v>58.473744432308749</v>
      </c>
      <c r="M53" s="211">
        <v>56.291614462706633</v>
      </c>
      <c r="N53" s="24">
        <v>2.9264267060679795E-2</v>
      </c>
      <c r="O53" s="25">
        <v>2.8199579736777669E-2</v>
      </c>
      <c r="P53" s="22">
        <v>0.30134824967970064</v>
      </c>
      <c r="Q53" s="212">
        <v>-3.2334429865997549E-2</v>
      </c>
      <c r="R53" s="212">
        <v>5.5438448605029222E-2</v>
      </c>
      <c r="S53" s="212">
        <v>0.25637870667328655</v>
      </c>
      <c r="T53" s="212">
        <v>-4.0722784996199968E-2</v>
      </c>
      <c r="U53" s="212">
        <v>-3.7318115861867285E-2</v>
      </c>
      <c r="V53" s="19">
        <v>5.1950009045118817E-2</v>
      </c>
    </row>
    <row r="54" spans="1:22" s="18" customFormat="1" ht="15" customHeight="1">
      <c r="A54" s="210" t="s">
        <v>43</v>
      </c>
      <c r="B54" s="210" t="s">
        <v>16</v>
      </c>
      <c r="C54" s="210" t="s">
        <v>46</v>
      </c>
      <c r="D54" s="210" t="s">
        <v>80</v>
      </c>
      <c r="E54" s="210" t="s">
        <v>83</v>
      </c>
      <c r="F54" s="210" t="s">
        <v>1</v>
      </c>
      <c r="G54" s="211">
        <v>78.815239374342553</v>
      </c>
      <c r="H54" s="211">
        <v>101.95432798370739</v>
      </c>
      <c r="I54" s="211">
        <v>102.43539925107132</v>
      </c>
      <c r="J54" s="211">
        <v>110.96106059122747</v>
      </c>
      <c r="K54" s="211">
        <v>142.19089981260964</v>
      </c>
      <c r="L54" s="211">
        <v>137.53097523015668</v>
      </c>
      <c r="M54" s="211">
        <v>131.92040181176819</v>
      </c>
      <c r="N54" s="24">
        <v>6.5211534254930634E-2</v>
      </c>
      <c r="O54" s="25">
        <v>6.6086217730764923E-2</v>
      </c>
      <c r="P54" s="22">
        <v>0.29358647887197198</v>
      </c>
      <c r="Q54" s="212">
        <v>4.7184977516678828E-3</v>
      </c>
      <c r="R54" s="212">
        <v>8.3229639387254917E-2</v>
      </c>
      <c r="S54" s="212">
        <v>0.28144863662064878</v>
      </c>
      <c r="T54" s="212">
        <v>-3.2772312353281263E-2</v>
      </c>
      <c r="U54" s="212">
        <v>-4.0794980250807189E-2</v>
      </c>
      <c r="V54" s="19">
        <v>6.5284174261391659E-2</v>
      </c>
    </row>
    <row r="55" spans="1:22" s="18" customFormat="1" ht="15" customHeight="1">
      <c r="A55" s="210" t="s">
        <v>43</v>
      </c>
      <c r="B55" s="210" t="s">
        <v>16</v>
      </c>
      <c r="C55" s="210" t="s">
        <v>46</v>
      </c>
      <c r="D55" s="210" t="s">
        <v>80</v>
      </c>
      <c r="E55" s="210" t="s">
        <v>83</v>
      </c>
      <c r="F55" s="210" t="s">
        <v>2</v>
      </c>
      <c r="G55" s="211">
        <v>259.61403063645071</v>
      </c>
      <c r="H55" s="211">
        <v>322.32108784741388</v>
      </c>
      <c r="I55" s="211">
        <v>322.09420742172938</v>
      </c>
      <c r="J55" s="211">
        <v>349.71647703427328</v>
      </c>
      <c r="K55" s="211">
        <v>446.56991322974301</v>
      </c>
      <c r="L55" s="211">
        <v>429.59148940878941</v>
      </c>
      <c r="M55" s="211">
        <v>409.01388657159401</v>
      </c>
      <c r="N55" s="24">
        <v>0.2050488170511735</v>
      </c>
      <c r="O55" s="25">
        <v>0.20489765337013607</v>
      </c>
      <c r="P55" s="22">
        <v>0.2415395541498091</v>
      </c>
      <c r="Q55" s="212">
        <v>-7.0389569357587334E-4</v>
      </c>
      <c r="R55" s="212">
        <v>8.5758355711057721E-2</v>
      </c>
      <c r="S55" s="212">
        <v>0.27694844983234179</v>
      </c>
      <c r="T55" s="212">
        <v>-3.8019632129177583E-2</v>
      </c>
      <c r="U55" s="212">
        <v>-4.7900396875912521E-2</v>
      </c>
      <c r="V55" s="19">
        <v>6.1545918015352585E-2</v>
      </c>
    </row>
    <row r="56" spans="1:22" s="18" customFormat="1" ht="15" customHeight="1">
      <c r="A56" s="210" t="s">
        <v>43</v>
      </c>
      <c r="B56" s="210" t="s">
        <v>16</v>
      </c>
      <c r="C56" s="210" t="s">
        <v>46</v>
      </c>
      <c r="D56" s="210" t="s">
        <v>80</v>
      </c>
      <c r="E56" s="210" t="s">
        <v>83</v>
      </c>
      <c r="F56" s="210" t="s">
        <v>5</v>
      </c>
      <c r="G56" s="211">
        <v>44.927689156288245</v>
      </c>
      <c r="H56" s="211">
        <v>54.904034291057826</v>
      </c>
      <c r="I56" s="211">
        <v>55.061060750843595</v>
      </c>
      <c r="J56" s="211">
        <v>60.313700959775524</v>
      </c>
      <c r="K56" s="211">
        <v>78.58826105898784</v>
      </c>
      <c r="L56" s="211">
        <v>77.477480797880531</v>
      </c>
      <c r="M56" s="211">
        <v>75.54764913072367</v>
      </c>
      <c r="N56" s="24">
        <v>3.5052494308786535E-2</v>
      </c>
      <c r="O56" s="25">
        <v>3.7845991377620701E-2</v>
      </c>
      <c r="P56" s="22">
        <v>0.22205337781930523</v>
      </c>
      <c r="Q56" s="212">
        <v>2.8600167877161908E-3</v>
      </c>
      <c r="R56" s="212">
        <v>9.5396640335365435E-2</v>
      </c>
      <c r="S56" s="212">
        <v>0.30299185439474208</v>
      </c>
      <c r="T56" s="212">
        <v>-1.4134175335341337E-2</v>
      </c>
      <c r="U56" s="212">
        <v>-2.4908291380708603E-2</v>
      </c>
      <c r="V56" s="19">
        <v>8.2291120125701278E-2</v>
      </c>
    </row>
    <row r="57" spans="1:22" s="20" customFormat="1" ht="15" customHeight="1">
      <c r="A57" s="192" t="s">
        <v>43</v>
      </c>
      <c r="B57" s="192" t="s">
        <v>16</v>
      </c>
      <c r="C57" s="192" t="s">
        <v>46</v>
      </c>
      <c r="D57" s="192" t="s">
        <v>80</v>
      </c>
      <c r="E57" s="192" t="s">
        <v>83</v>
      </c>
      <c r="F57" s="192" t="s">
        <v>65</v>
      </c>
      <c r="G57" s="213">
        <v>1244.7458838450768</v>
      </c>
      <c r="H57" s="213">
        <v>1588.9680048943944</v>
      </c>
      <c r="I57" s="213">
        <v>1570.8171939433582</v>
      </c>
      <c r="J57" s="213">
        <v>1689.3060899000777</v>
      </c>
      <c r="K57" s="213">
        <v>2152.6840633506249</v>
      </c>
      <c r="L57" s="213">
        <v>2078.159352386615</v>
      </c>
      <c r="M57" s="214">
        <v>1996.1862902974954</v>
      </c>
      <c r="N57" s="26">
        <v>1</v>
      </c>
      <c r="O57" s="27">
        <v>1.0000000000000002</v>
      </c>
      <c r="P57" s="23">
        <v>0.27654007578317885</v>
      </c>
      <c r="Q57" s="193">
        <v>-1.1423018522164985E-2</v>
      </c>
      <c r="R57" s="193">
        <v>7.5431371908571077E-2</v>
      </c>
      <c r="S57" s="193">
        <v>0.27430077723685709</v>
      </c>
      <c r="T57" s="193">
        <v>-3.4619437302849332E-2</v>
      </c>
      <c r="U57" s="193">
        <v>-3.9445031967822675E-2</v>
      </c>
      <c r="V57" s="21">
        <v>6.1741653313726497E-2</v>
      </c>
    </row>
    <row r="58" spans="1:22" s="18" customFormat="1" ht="15" customHeight="1">
      <c r="A58" s="201" t="s">
        <v>43</v>
      </c>
      <c r="B58" s="201" t="s">
        <v>16</v>
      </c>
      <c r="C58" s="201" t="s">
        <v>46</v>
      </c>
      <c r="D58" s="201" t="s">
        <v>84</v>
      </c>
      <c r="E58" s="201" t="s">
        <v>72</v>
      </c>
      <c r="F58" s="201" t="s">
        <v>8</v>
      </c>
      <c r="G58" s="194">
        <v>42.22737007113156</v>
      </c>
      <c r="H58" s="194">
        <v>49.522333621183201</v>
      </c>
      <c r="I58" s="194">
        <v>44.641273653850824</v>
      </c>
      <c r="J58" s="194">
        <v>43.792724726618466</v>
      </c>
      <c r="K58" s="194">
        <v>51.239573752405491</v>
      </c>
      <c r="L58" s="194">
        <v>45.757786337539876</v>
      </c>
      <c r="M58" s="194">
        <v>41.006951214218503</v>
      </c>
      <c r="N58" s="197">
        <v>0.19838746612699829</v>
      </c>
      <c r="O58" s="198">
        <v>0.19815678600177591</v>
      </c>
      <c r="P58" s="203">
        <v>0.17275438981313185</v>
      </c>
      <c r="Q58" s="204">
        <v>-9.8562802081776257E-2</v>
      </c>
      <c r="R58" s="204">
        <v>-1.9008170192723939E-2</v>
      </c>
      <c r="S58" s="204">
        <v>0.17004762942417728</v>
      </c>
      <c r="T58" s="204">
        <v>-0.10698347026370936</v>
      </c>
      <c r="U58" s="204">
        <v>-0.10382572024520709</v>
      </c>
      <c r="V58" s="205">
        <v>-2.100555810690774E-2</v>
      </c>
    </row>
    <row r="59" spans="1:22" s="18" customFormat="1" ht="15" customHeight="1">
      <c r="A59" s="201" t="s">
        <v>43</v>
      </c>
      <c r="B59" s="201" t="s">
        <v>16</v>
      </c>
      <c r="C59" s="201" t="s">
        <v>46</v>
      </c>
      <c r="D59" s="201" t="s">
        <v>84</v>
      </c>
      <c r="E59" s="201" t="s">
        <v>72</v>
      </c>
      <c r="F59" s="201" t="s">
        <v>37</v>
      </c>
      <c r="G59" s="194">
        <v>46.894583920825077</v>
      </c>
      <c r="H59" s="194">
        <v>56.371939885495578</v>
      </c>
      <c r="I59" s="194">
        <v>50.827239351680923</v>
      </c>
      <c r="J59" s="194">
        <v>49.741849802369956</v>
      </c>
      <c r="K59" s="194">
        <v>57.850189422344428</v>
      </c>
      <c r="L59" s="194">
        <v>51.294111695286141</v>
      </c>
      <c r="M59" s="194">
        <v>45.533087017999556</v>
      </c>
      <c r="N59" s="197">
        <v>0.22587812577656186</v>
      </c>
      <c r="O59" s="198">
        <v>0.22002831015385277</v>
      </c>
      <c r="P59" s="203">
        <v>0.20209915884255825</v>
      </c>
      <c r="Q59" s="204">
        <v>-9.8359228812725297E-2</v>
      </c>
      <c r="R59" s="204">
        <v>-2.1354485570247106E-2</v>
      </c>
      <c r="S59" s="204">
        <v>0.16300840544108897</v>
      </c>
      <c r="T59" s="204">
        <v>-0.11332854382195034</v>
      </c>
      <c r="U59" s="204">
        <v>-0.11231356752038291</v>
      </c>
      <c r="V59" s="205">
        <v>-2.712365618706758E-2</v>
      </c>
    </row>
    <row r="60" spans="1:22" s="18" customFormat="1" ht="15" customHeight="1">
      <c r="A60" s="201" t="s">
        <v>43</v>
      </c>
      <c r="B60" s="201" t="s">
        <v>16</v>
      </c>
      <c r="C60" s="201" t="s">
        <v>46</v>
      </c>
      <c r="D60" s="201" t="s">
        <v>84</v>
      </c>
      <c r="E60" s="201" t="s">
        <v>72</v>
      </c>
      <c r="F60" s="201" t="s">
        <v>10</v>
      </c>
      <c r="G60" s="194">
        <v>22.46492898158559</v>
      </c>
      <c r="H60" s="194">
        <v>27.296299974701512</v>
      </c>
      <c r="I60" s="194">
        <v>24.577834504579322</v>
      </c>
      <c r="J60" s="194">
        <v>23.98382346327368</v>
      </c>
      <c r="K60" s="194">
        <v>27.7850302023833</v>
      </c>
      <c r="L60" s="194">
        <v>24.51555311255148</v>
      </c>
      <c r="M60" s="194">
        <v>21.633258094666893</v>
      </c>
      <c r="N60" s="197">
        <v>0.10922480277019593</v>
      </c>
      <c r="O60" s="198">
        <v>0.10453781048954751</v>
      </c>
      <c r="P60" s="203">
        <v>0.21506282067823035</v>
      </c>
      <c r="Q60" s="204">
        <v>-9.9590987519982299E-2</v>
      </c>
      <c r="R60" s="204">
        <v>-2.4168567055611212E-2</v>
      </c>
      <c r="S60" s="204">
        <v>0.15849044023069925</v>
      </c>
      <c r="T60" s="204">
        <v>-0.11767045297475964</v>
      </c>
      <c r="U60" s="204">
        <v>-0.11757005867466674</v>
      </c>
      <c r="V60" s="205">
        <v>-3.1399745059201178E-2</v>
      </c>
    </row>
    <row r="61" spans="1:22" s="18" customFormat="1" ht="15" customHeight="1">
      <c r="A61" s="201" t="s">
        <v>43</v>
      </c>
      <c r="B61" s="201" t="s">
        <v>16</v>
      </c>
      <c r="C61" s="201" t="s">
        <v>46</v>
      </c>
      <c r="D61" s="201" t="s">
        <v>84</v>
      </c>
      <c r="E61" s="201" t="s">
        <v>72</v>
      </c>
      <c r="F61" s="201" t="s">
        <v>11</v>
      </c>
      <c r="G61" s="194">
        <v>30.883174986423665</v>
      </c>
      <c r="H61" s="194">
        <v>39.111007682523855</v>
      </c>
      <c r="I61" s="194">
        <v>35.841507426482671</v>
      </c>
      <c r="J61" s="194">
        <v>35.256495820839433</v>
      </c>
      <c r="K61" s="194">
        <v>41.260844693458594</v>
      </c>
      <c r="L61" s="194">
        <v>36.855843101058383</v>
      </c>
      <c r="M61" s="194">
        <v>33.038545619463527</v>
      </c>
      <c r="N61" s="197">
        <v>0.15928098054833445</v>
      </c>
      <c r="O61" s="198">
        <v>0.15965127424191297</v>
      </c>
      <c r="P61" s="203">
        <v>0.26641796705543297</v>
      </c>
      <c r="Q61" s="204">
        <v>-8.3595398067488502E-2</v>
      </c>
      <c r="R61" s="204">
        <v>-1.6322181951838988E-2</v>
      </c>
      <c r="S61" s="204">
        <v>0.17030475470764483</v>
      </c>
      <c r="T61" s="204">
        <v>-0.10675985004976329</v>
      </c>
      <c r="U61" s="204">
        <v>-0.10357373920677548</v>
      </c>
      <c r="V61" s="205">
        <v>-2.0152105984954316E-2</v>
      </c>
    </row>
    <row r="62" spans="1:22" s="18" customFormat="1" ht="15" customHeight="1">
      <c r="A62" s="201" t="s">
        <v>43</v>
      </c>
      <c r="B62" s="201" t="s">
        <v>16</v>
      </c>
      <c r="C62" s="201" t="s">
        <v>46</v>
      </c>
      <c r="D62" s="201" t="s">
        <v>84</v>
      </c>
      <c r="E62" s="201" t="s">
        <v>72</v>
      </c>
      <c r="F62" s="201" t="s">
        <v>38</v>
      </c>
      <c r="G62" s="194">
        <v>11.037238473337551</v>
      </c>
      <c r="H62" s="194">
        <v>13.905831192894075</v>
      </c>
      <c r="I62" s="194">
        <v>12.745502225766559</v>
      </c>
      <c r="J62" s="194">
        <v>12.647641820619263</v>
      </c>
      <c r="K62" s="194">
        <v>14.913838255105713</v>
      </c>
      <c r="L62" s="194">
        <v>13.406582896593411</v>
      </c>
      <c r="M62" s="194">
        <v>12.080143860649917</v>
      </c>
      <c r="N62" s="197">
        <v>5.6641481842392018E-2</v>
      </c>
      <c r="O62" s="198">
        <v>5.8374553849676929E-2</v>
      </c>
      <c r="P62" s="203">
        <v>0.25990130832872094</v>
      </c>
      <c r="Q62" s="204">
        <v>-8.3441899375310102E-2</v>
      </c>
      <c r="R62" s="204">
        <v>-7.6780344480626983E-3</v>
      </c>
      <c r="S62" s="204">
        <v>0.17917936534160095</v>
      </c>
      <c r="T62" s="204">
        <v>-0.10106421517588182</v>
      </c>
      <c r="U62" s="204">
        <v>-9.8939382702846634E-2</v>
      </c>
      <c r="V62" s="205">
        <v>-1.3314403952394138E-2</v>
      </c>
    </row>
    <row r="63" spans="1:22" s="18" customFormat="1" ht="15" customHeight="1">
      <c r="A63" s="201" t="s">
        <v>43</v>
      </c>
      <c r="B63" s="201" t="s">
        <v>16</v>
      </c>
      <c r="C63" s="201" t="s">
        <v>46</v>
      </c>
      <c r="D63" s="201" t="s">
        <v>84</v>
      </c>
      <c r="E63" s="201" t="s">
        <v>72</v>
      </c>
      <c r="F63" s="201" t="s">
        <v>0</v>
      </c>
      <c r="G63" s="194">
        <v>8.2851997486842013</v>
      </c>
      <c r="H63" s="194">
        <v>10.289242030612282</v>
      </c>
      <c r="I63" s="194">
        <v>9.4591239961886124</v>
      </c>
      <c r="J63" s="194">
        <v>9.4237158872893474</v>
      </c>
      <c r="K63" s="194">
        <v>11.1824081276239</v>
      </c>
      <c r="L63" s="194">
        <v>10.101289994023416</v>
      </c>
      <c r="M63" s="194">
        <v>9.1446794962984281</v>
      </c>
      <c r="N63" s="197">
        <v>4.2036695815086116E-2</v>
      </c>
      <c r="O63" s="198">
        <v>4.4189588456274354E-2</v>
      </c>
      <c r="P63" s="203">
        <v>0.24188219267089472</v>
      </c>
      <c r="Q63" s="204">
        <v>-8.0678249374825151E-2</v>
      </c>
      <c r="R63" s="204">
        <v>-3.7432756895386943E-3</v>
      </c>
      <c r="S63" s="204">
        <v>0.18662407285714822</v>
      </c>
      <c r="T63" s="204">
        <v>-9.6680260750794611E-2</v>
      </c>
      <c r="U63" s="204">
        <v>-9.4701815143509505E-2</v>
      </c>
      <c r="V63" s="205">
        <v>-8.4162691259490607E-3</v>
      </c>
    </row>
    <row r="64" spans="1:22" s="18" customFormat="1" ht="15" customHeight="1">
      <c r="A64" s="201" t="s">
        <v>43</v>
      </c>
      <c r="B64" s="201" t="s">
        <v>16</v>
      </c>
      <c r="C64" s="201" t="s">
        <v>46</v>
      </c>
      <c r="D64" s="201" t="s">
        <v>84</v>
      </c>
      <c r="E64" s="201" t="s">
        <v>72</v>
      </c>
      <c r="F64" s="201" t="s">
        <v>1</v>
      </c>
      <c r="G64" s="194">
        <v>14.688461996028828</v>
      </c>
      <c r="H64" s="194">
        <v>17.631221112934735</v>
      </c>
      <c r="I64" s="194">
        <v>16.225365858818904</v>
      </c>
      <c r="J64" s="194">
        <v>16.164294558525224</v>
      </c>
      <c r="K64" s="194">
        <v>19.194212520562157</v>
      </c>
      <c r="L64" s="194">
        <v>17.341128538018559</v>
      </c>
      <c r="M64" s="194">
        <v>15.712514133008854</v>
      </c>
      <c r="N64" s="197">
        <v>7.2106124136915653E-2</v>
      </c>
      <c r="O64" s="198">
        <v>7.5927158894098526E-2</v>
      </c>
      <c r="P64" s="203">
        <v>0.20034494542052883</v>
      </c>
      <c r="Q64" s="204">
        <v>-7.9736692377163743E-2</v>
      </c>
      <c r="R64" s="204">
        <v>-3.7639397980345768E-3</v>
      </c>
      <c r="S64" s="204">
        <v>0.18744510940868264</v>
      </c>
      <c r="T64" s="204">
        <v>-9.6543892100728113E-2</v>
      </c>
      <c r="U64" s="204">
        <v>-9.3916287018987465E-2</v>
      </c>
      <c r="V64" s="205">
        <v>-7.9974335029977528E-3</v>
      </c>
    </row>
    <row r="65" spans="1:22" s="18" customFormat="1" ht="15" customHeight="1">
      <c r="A65" s="201" t="s">
        <v>43</v>
      </c>
      <c r="B65" s="201" t="s">
        <v>16</v>
      </c>
      <c r="C65" s="201" t="s">
        <v>46</v>
      </c>
      <c r="D65" s="201" t="s">
        <v>84</v>
      </c>
      <c r="E65" s="201" t="s">
        <v>72</v>
      </c>
      <c r="F65" s="201" t="s">
        <v>2</v>
      </c>
      <c r="G65" s="194">
        <v>22.092915896888016</v>
      </c>
      <c r="H65" s="194">
        <v>25.398905076276485</v>
      </c>
      <c r="I65" s="194">
        <v>23.190205153469385</v>
      </c>
      <c r="J65" s="194">
        <v>23.086304855709951</v>
      </c>
      <c r="K65" s="194">
        <v>27.341852163881779</v>
      </c>
      <c r="L65" s="194">
        <v>24.465695477896038</v>
      </c>
      <c r="M65" s="194">
        <v>21.913045718125517</v>
      </c>
      <c r="N65" s="197">
        <v>0.10305812676931071</v>
      </c>
      <c r="O65" s="198">
        <v>0.10588982068747738</v>
      </c>
      <c r="P65" s="203">
        <v>0.14964023738732224</v>
      </c>
      <c r="Q65" s="204">
        <v>-8.6960438498197568E-2</v>
      </c>
      <c r="R65" s="204">
        <v>-4.4803526778585123E-3</v>
      </c>
      <c r="S65" s="204">
        <v>0.18433211095362023</v>
      </c>
      <c r="T65" s="204">
        <v>-0.10519245985043779</v>
      </c>
      <c r="U65" s="204">
        <v>-0.10433587559678237</v>
      </c>
      <c r="V65" s="205">
        <v>-1.4062152026902308E-2</v>
      </c>
    </row>
    <row r="66" spans="1:22" s="18" customFormat="1" ht="15" customHeight="1">
      <c r="A66" s="201" t="s">
        <v>43</v>
      </c>
      <c r="B66" s="201" t="s">
        <v>16</v>
      </c>
      <c r="C66" s="201" t="s">
        <v>46</v>
      </c>
      <c r="D66" s="201" t="s">
        <v>84</v>
      </c>
      <c r="E66" s="201" t="s">
        <v>72</v>
      </c>
      <c r="F66" s="201" t="s">
        <v>5</v>
      </c>
      <c r="G66" s="194">
        <v>7.3103821467082675</v>
      </c>
      <c r="H66" s="194">
        <v>8.2333192963411772</v>
      </c>
      <c r="I66" s="194">
        <v>7.5125830807546565</v>
      </c>
      <c r="J66" s="194">
        <v>7.3537770324400595</v>
      </c>
      <c r="K66" s="194">
        <v>8.6301333581607533</v>
      </c>
      <c r="L66" s="194">
        <v>7.6914683997322992</v>
      </c>
      <c r="M66" s="194">
        <v>6.8797223893233523</v>
      </c>
      <c r="N66" s="197">
        <v>3.33861962142048E-2</v>
      </c>
      <c r="O66" s="198">
        <v>3.3244697225383681E-2</v>
      </c>
      <c r="P66" s="203">
        <v>0.12625019200241017</v>
      </c>
      <c r="Q66" s="204">
        <v>-8.753896085468349E-2</v>
      </c>
      <c r="R66" s="204">
        <v>-2.1138674488860976E-2</v>
      </c>
      <c r="S66" s="204">
        <v>0.17356473008227513</v>
      </c>
      <c r="T66" s="204">
        <v>-0.10876598535303528</v>
      </c>
      <c r="U66" s="204">
        <v>-0.10553849645110669</v>
      </c>
      <c r="V66" s="205">
        <v>-2.1760023708057963E-2</v>
      </c>
    </row>
    <row r="67" spans="1:22" s="20" customFormat="1" ht="15" customHeight="1">
      <c r="A67" s="206" t="s">
        <v>43</v>
      </c>
      <c r="B67" s="206" t="s">
        <v>16</v>
      </c>
      <c r="C67" s="206" t="s">
        <v>46</v>
      </c>
      <c r="D67" s="206" t="s">
        <v>84</v>
      </c>
      <c r="E67" s="206" t="s">
        <v>72</v>
      </c>
      <c r="F67" s="206" t="s">
        <v>65</v>
      </c>
      <c r="G67" s="195">
        <v>205.8842562216127</v>
      </c>
      <c r="H67" s="195">
        <v>247.76009987296288</v>
      </c>
      <c r="I67" s="195">
        <v>225.0206352515919</v>
      </c>
      <c r="J67" s="195">
        <v>221.45062796768539</v>
      </c>
      <c r="K67" s="195">
        <v>259.39808249592613</v>
      </c>
      <c r="L67" s="195">
        <v>231.4294595526996</v>
      </c>
      <c r="M67" s="196">
        <v>206.94194754375454</v>
      </c>
      <c r="N67" s="199">
        <v>0.99999999999999978</v>
      </c>
      <c r="O67" s="200">
        <v>1</v>
      </c>
      <c r="P67" s="207">
        <v>0.20339507459120743</v>
      </c>
      <c r="Q67" s="208">
        <v>-9.1780172162630236E-2</v>
      </c>
      <c r="R67" s="208">
        <v>-1.5865244002688628E-2</v>
      </c>
      <c r="S67" s="208">
        <v>0.17135853204163465</v>
      </c>
      <c r="T67" s="208">
        <v>-0.1078212401345171</v>
      </c>
      <c r="U67" s="208">
        <v>-0.10580983102269625</v>
      </c>
      <c r="V67" s="209">
        <v>-2.0720763369165174E-2</v>
      </c>
    </row>
    <row r="68" spans="1:22" s="18" customFormat="1" ht="15" customHeight="1">
      <c r="A68" s="210" t="s">
        <v>43</v>
      </c>
      <c r="B68" s="210" t="s">
        <v>16</v>
      </c>
      <c r="C68" s="210" t="s">
        <v>46</v>
      </c>
      <c r="D68" s="210" t="s">
        <v>84</v>
      </c>
      <c r="E68" s="210" t="s">
        <v>85</v>
      </c>
      <c r="F68" s="210" t="s">
        <v>8</v>
      </c>
      <c r="G68" s="211">
        <v>95.216365369040062</v>
      </c>
      <c r="H68" s="211">
        <v>114.42598539802081</v>
      </c>
      <c r="I68" s="211">
        <v>111.33222805872579</v>
      </c>
      <c r="J68" s="211">
        <v>119.97304914249898</v>
      </c>
      <c r="K68" s="211">
        <v>154.29161509918163</v>
      </c>
      <c r="L68" s="211">
        <v>150.80583956540568</v>
      </c>
      <c r="M68" s="211">
        <v>147.04788999238878</v>
      </c>
      <c r="N68" s="24">
        <v>0.32654244868747645</v>
      </c>
      <c r="O68" s="25">
        <v>0.34124091971737142</v>
      </c>
      <c r="P68" s="22">
        <v>0.2017470416406677</v>
      </c>
      <c r="Q68" s="212">
        <v>-2.7037192020096246E-2</v>
      </c>
      <c r="R68" s="212">
        <v>7.7612935934555427E-2</v>
      </c>
      <c r="S68" s="212">
        <v>0.28605229426085921</v>
      </c>
      <c r="T68" s="212">
        <v>-2.2592125512039152E-2</v>
      </c>
      <c r="U68" s="212">
        <v>-2.4919125040824719E-2</v>
      </c>
      <c r="V68" s="19">
        <v>7.203625799731439E-2</v>
      </c>
    </row>
    <row r="69" spans="1:22" s="18" customFormat="1" ht="15" customHeight="1">
      <c r="A69" s="210" t="s">
        <v>43</v>
      </c>
      <c r="B69" s="210" t="s">
        <v>16</v>
      </c>
      <c r="C69" s="210" t="s">
        <v>46</v>
      </c>
      <c r="D69" s="210" t="s">
        <v>84</v>
      </c>
      <c r="E69" s="210" t="s">
        <v>85</v>
      </c>
      <c r="F69" s="210" t="s">
        <v>37</v>
      </c>
      <c r="G69" s="211">
        <v>60.380708270930619</v>
      </c>
      <c r="H69" s="211">
        <v>75.650042793113172</v>
      </c>
      <c r="I69" s="211">
        <v>73.187486155360546</v>
      </c>
      <c r="J69" s="211">
        <v>77.804508685926507</v>
      </c>
      <c r="K69" s="211">
        <v>98.574018174664928</v>
      </c>
      <c r="L69" s="211">
        <v>94.996332875834611</v>
      </c>
      <c r="M69" s="211">
        <v>91.406590469004584</v>
      </c>
      <c r="N69" s="24">
        <v>0.21466219942931536</v>
      </c>
      <c r="O69" s="25">
        <v>0.21211911984243179</v>
      </c>
      <c r="P69" s="22">
        <v>0.2528843228149702</v>
      </c>
      <c r="Q69" s="212">
        <v>-3.255195300400815E-2</v>
      </c>
      <c r="R69" s="212">
        <v>6.3084862906277017E-2</v>
      </c>
      <c r="S69" s="212">
        <v>0.26694480614971439</v>
      </c>
      <c r="T69" s="212">
        <v>-3.6294404601534658E-2</v>
      </c>
      <c r="U69" s="212">
        <v>-3.7788220851872389E-2</v>
      </c>
      <c r="V69" s="19">
        <v>5.7146484427684774E-2</v>
      </c>
    </row>
    <row r="70" spans="1:22" s="18" customFormat="1" ht="15" customHeight="1">
      <c r="A70" s="210" t="s">
        <v>43</v>
      </c>
      <c r="B70" s="210" t="s">
        <v>16</v>
      </c>
      <c r="C70" s="210" t="s">
        <v>46</v>
      </c>
      <c r="D70" s="210" t="s">
        <v>84</v>
      </c>
      <c r="E70" s="210" t="s">
        <v>85</v>
      </c>
      <c r="F70" s="210" t="s">
        <v>10</v>
      </c>
      <c r="G70" s="211">
        <v>26.984437492254379</v>
      </c>
      <c r="H70" s="211">
        <v>34.094818006764505</v>
      </c>
      <c r="I70" s="211">
        <v>32.888617950031701</v>
      </c>
      <c r="J70" s="211">
        <v>34.709387267633183</v>
      </c>
      <c r="K70" s="211">
        <v>43.467487986211346</v>
      </c>
      <c r="L70" s="211">
        <v>41.37277787695443</v>
      </c>
      <c r="M70" s="211">
        <v>39.379055096401267</v>
      </c>
      <c r="N70" s="24">
        <v>9.6463800524007576E-2</v>
      </c>
      <c r="O70" s="25">
        <v>9.1383460037356201E-2</v>
      </c>
      <c r="P70" s="22">
        <v>0.26349930461033666</v>
      </c>
      <c r="Q70" s="212">
        <v>-3.5377811856731167E-2</v>
      </c>
      <c r="R70" s="212">
        <v>5.5361685321280829E-2</v>
      </c>
      <c r="S70" s="212">
        <v>0.25232657237787581</v>
      </c>
      <c r="T70" s="212">
        <v>-4.8190272921255439E-2</v>
      </c>
      <c r="U70" s="212">
        <v>-4.8189241401257465E-2</v>
      </c>
      <c r="V70" s="19">
        <v>4.6055956455820279E-2</v>
      </c>
    </row>
    <row r="71" spans="1:22" s="18" customFormat="1" ht="15" customHeight="1">
      <c r="A71" s="210" t="s">
        <v>43</v>
      </c>
      <c r="B71" s="210" t="s">
        <v>16</v>
      </c>
      <c r="C71" s="210" t="s">
        <v>46</v>
      </c>
      <c r="D71" s="210" t="s">
        <v>84</v>
      </c>
      <c r="E71" s="210" t="s">
        <v>85</v>
      </c>
      <c r="F71" s="210" t="s">
        <v>11</v>
      </c>
      <c r="G71" s="211">
        <v>43.15877941803911</v>
      </c>
      <c r="H71" s="211">
        <v>57.096364497350393</v>
      </c>
      <c r="I71" s="211">
        <v>55.651366949004355</v>
      </c>
      <c r="J71" s="211">
        <v>58.655262837188957</v>
      </c>
      <c r="K71" s="211">
        <v>73.666658841210207</v>
      </c>
      <c r="L71" s="211">
        <v>70.614319505103595</v>
      </c>
      <c r="M71" s="211">
        <v>67.974801229643745</v>
      </c>
      <c r="N71" s="24">
        <v>0.16322797049159463</v>
      </c>
      <c r="O71" s="25">
        <v>0.15774305697558638</v>
      </c>
      <c r="P71" s="22">
        <v>0.32293742471979603</v>
      </c>
      <c r="Q71" s="212">
        <v>-2.5308048263092076E-2</v>
      </c>
      <c r="R71" s="212">
        <v>5.3977036915143328E-2</v>
      </c>
      <c r="S71" s="212">
        <v>0.25592581599521247</v>
      </c>
      <c r="T71" s="212">
        <v>-4.1434475027379514E-2</v>
      </c>
      <c r="U71" s="212">
        <v>-3.7379362910508251E-2</v>
      </c>
      <c r="V71" s="19">
        <v>5.1279092795275538E-2</v>
      </c>
    </row>
    <row r="72" spans="1:22" s="18" customFormat="1" ht="15" customHeight="1">
      <c r="A72" s="210" t="s">
        <v>43</v>
      </c>
      <c r="B72" s="210" t="s">
        <v>16</v>
      </c>
      <c r="C72" s="210" t="s">
        <v>46</v>
      </c>
      <c r="D72" s="210" t="s">
        <v>84</v>
      </c>
      <c r="E72" s="210" t="s">
        <v>85</v>
      </c>
      <c r="F72" s="210" t="s">
        <v>38</v>
      </c>
      <c r="G72" s="211">
        <v>11.767438736049304</v>
      </c>
      <c r="H72" s="211">
        <v>15.284018108934573</v>
      </c>
      <c r="I72" s="211">
        <v>14.763071708046741</v>
      </c>
      <c r="J72" s="211">
        <v>15.480671543787608</v>
      </c>
      <c r="K72" s="211">
        <v>19.357066882896984</v>
      </c>
      <c r="L72" s="211">
        <v>18.464209899670212</v>
      </c>
      <c r="M72" s="211">
        <v>17.678259457708798</v>
      </c>
      <c r="N72" s="24">
        <v>4.3300755493292716E-2</v>
      </c>
      <c r="O72" s="25">
        <v>4.1024359592396163E-2</v>
      </c>
      <c r="P72" s="22">
        <v>0.29883982842522072</v>
      </c>
      <c r="Q72" s="212">
        <v>-3.4084387834067198E-2</v>
      </c>
      <c r="R72" s="212">
        <v>4.860775927476757E-2</v>
      </c>
      <c r="S72" s="212">
        <v>0.25040227280482363</v>
      </c>
      <c r="T72" s="212">
        <v>-4.6125634045086628E-2</v>
      </c>
      <c r="U72" s="212">
        <v>-4.256615616005599E-2</v>
      </c>
      <c r="V72" s="19">
        <v>4.608191416198637E-2</v>
      </c>
    </row>
    <row r="73" spans="1:22" s="18" customFormat="1" ht="15" customHeight="1">
      <c r="A73" s="210" t="s">
        <v>43</v>
      </c>
      <c r="B73" s="210" t="s">
        <v>16</v>
      </c>
      <c r="C73" s="210" t="s">
        <v>46</v>
      </c>
      <c r="D73" s="210" t="s">
        <v>84</v>
      </c>
      <c r="E73" s="210" t="s">
        <v>85</v>
      </c>
      <c r="F73" s="210" t="s">
        <v>0</v>
      </c>
      <c r="G73" s="211">
        <v>8.9860346931175297</v>
      </c>
      <c r="H73" s="211">
        <v>11.669256071641119</v>
      </c>
      <c r="I73" s="211">
        <v>11.324841285959883</v>
      </c>
      <c r="J73" s="211">
        <v>11.980458441514113</v>
      </c>
      <c r="K73" s="211">
        <v>15.100166407066588</v>
      </c>
      <c r="L73" s="211">
        <v>14.489616081016525</v>
      </c>
      <c r="M73" s="211">
        <v>13.927423392935429</v>
      </c>
      <c r="N73" s="24">
        <v>3.3216270517497579E-2</v>
      </c>
      <c r="O73" s="25">
        <v>3.2320128960330645E-2</v>
      </c>
      <c r="P73" s="22">
        <v>0.29859904509145596</v>
      </c>
      <c r="Q73" s="212">
        <v>-2.9514716582339839E-2</v>
      </c>
      <c r="R73" s="212">
        <v>5.7891950889152E-2</v>
      </c>
      <c r="S73" s="212">
        <v>0.26039971515131777</v>
      </c>
      <c r="T73" s="212">
        <v>-4.0433350838063431E-2</v>
      </c>
      <c r="U73" s="212">
        <v>-3.8799695239520426E-2</v>
      </c>
      <c r="V73" s="19">
        <v>5.3075874828568459E-2</v>
      </c>
    </row>
    <row r="74" spans="1:22" s="18" customFormat="1" ht="15" customHeight="1">
      <c r="A74" s="210" t="s">
        <v>43</v>
      </c>
      <c r="B74" s="210" t="s">
        <v>16</v>
      </c>
      <c r="C74" s="210" t="s">
        <v>46</v>
      </c>
      <c r="D74" s="210" t="s">
        <v>84</v>
      </c>
      <c r="E74" s="210" t="s">
        <v>85</v>
      </c>
      <c r="F74" s="210" t="s">
        <v>1</v>
      </c>
      <c r="G74" s="211">
        <v>12.468799731800557</v>
      </c>
      <c r="H74" s="211">
        <v>14.962812646058975</v>
      </c>
      <c r="I74" s="211">
        <v>14.555969915050117</v>
      </c>
      <c r="J74" s="211">
        <v>15.500894360004699</v>
      </c>
      <c r="K74" s="211">
        <v>19.653970768498642</v>
      </c>
      <c r="L74" s="211">
        <v>18.93733412403105</v>
      </c>
      <c r="M74" s="211">
        <v>18.24431523848633</v>
      </c>
      <c r="N74" s="24">
        <v>4.2693316589105759E-2</v>
      </c>
      <c r="O74" s="25">
        <v>4.2337954743294673E-2</v>
      </c>
      <c r="P74" s="22">
        <v>0.20002028807132577</v>
      </c>
      <c r="Q74" s="212">
        <v>-2.7190257649588045E-2</v>
      </c>
      <c r="R74" s="212">
        <v>6.4916625306952414E-2</v>
      </c>
      <c r="S74" s="212">
        <v>0.26792495400843985</v>
      </c>
      <c r="T74" s="212">
        <v>-3.6462690054277269E-2</v>
      </c>
      <c r="U74" s="212">
        <v>-3.6595377205986712E-2</v>
      </c>
      <c r="V74" s="19">
        <v>5.8087550760888673E-2</v>
      </c>
    </row>
    <row r="75" spans="1:22" s="18" customFormat="1" ht="15" customHeight="1">
      <c r="A75" s="210" t="s">
        <v>43</v>
      </c>
      <c r="B75" s="210" t="s">
        <v>16</v>
      </c>
      <c r="C75" s="210" t="s">
        <v>46</v>
      </c>
      <c r="D75" s="210" t="s">
        <v>84</v>
      </c>
      <c r="E75" s="210" t="s">
        <v>85</v>
      </c>
      <c r="F75" s="210" t="s">
        <v>2</v>
      </c>
      <c r="G75" s="211">
        <v>15.206990965709755</v>
      </c>
      <c r="H75" s="211">
        <v>17.17074638149461</v>
      </c>
      <c r="I75" s="211">
        <v>16.531713849166231</v>
      </c>
      <c r="J75" s="211">
        <v>17.723584258630648</v>
      </c>
      <c r="K75" s="211">
        <v>22.692601209017127</v>
      </c>
      <c r="L75" s="211">
        <v>22.01916032920548</v>
      </c>
      <c r="M75" s="211">
        <v>21.303473897686089</v>
      </c>
      <c r="N75" s="24">
        <v>4.8488262701972477E-2</v>
      </c>
      <c r="O75" s="25">
        <v>4.9437071326883325E-2</v>
      </c>
      <c r="P75" s="22">
        <v>0.12913504191676894</v>
      </c>
      <c r="Q75" s="212">
        <v>-3.7216351469560038E-2</v>
      </c>
      <c r="R75" s="212">
        <v>7.2095998051921795E-2</v>
      </c>
      <c r="S75" s="212">
        <v>0.28036185445767114</v>
      </c>
      <c r="T75" s="212">
        <v>-2.9676671863605009E-2</v>
      </c>
      <c r="U75" s="212">
        <v>-3.2502893880568595E-2</v>
      </c>
      <c r="V75" s="19">
        <v>6.5450155846645153E-2</v>
      </c>
    </row>
    <row r="76" spans="1:22" s="18" customFormat="1" ht="15" customHeight="1">
      <c r="A76" s="210" t="s">
        <v>43</v>
      </c>
      <c r="B76" s="210" t="s">
        <v>16</v>
      </c>
      <c r="C76" s="210" t="s">
        <v>46</v>
      </c>
      <c r="D76" s="210" t="s">
        <v>84</v>
      </c>
      <c r="E76" s="210" t="s">
        <v>85</v>
      </c>
      <c r="F76" s="210" t="s">
        <v>5</v>
      </c>
      <c r="G76" s="211">
        <v>10.009783074178026</v>
      </c>
      <c r="H76" s="211">
        <v>11.096045870641142</v>
      </c>
      <c r="I76" s="211">
        <v>10.707293694638988</v>
      </c>
      <c r="J76" s="211">
        <v>11.451032557306609</v>
      </c>
      <c r="K76" s="211">
        <v>14.677685982129217</v>
      </c>
      <c r="L76" s="211">
        <v>14.342373825060712</v>
      </c>
      <c r="M76" s="211">
        <v>13.95922529803436</v>
      </c>
      <c r="N76" s="24">
        <v>3.1404975565737445E-2</v>
      </c>
      <c r="O76" s="25">
        <v>3.2393928804349388E-2</v>
      </c>
      <c r="P76" s="22">
        <v>0.10852011361418201</v>
      </c>
      <c r="Q76" s="212">
        <v>-3.5035199073099266E-2</v>
      </c>
      <c r="R76" s="212">
        <v>6.9460956603815127E-2</v>
      </c>
      <c r="S76" s="212">
        <v>0.28177838187734117</v>
      </c>
      <c r="T76" s="212">
        <v>-2.2845028669830181E-2</v>
      </c>
      <c r="U76" s="212">
        <v>-2.6714442929724025E-2</v>
      </c>
      <c r="V76" s="19">
        <v>6.8551357437596883E-2</v>
      </c>
    </row>
    <row r="77" spans="1:22" s="20" customFormat="1" ht="15" customHeight="1">
      <c r="A77" s="192" t="s">
        <v>43</v>
      </c>
      <c r="B77" s="192" t="s">
        <v>16</v>
      </c>
      <c r="C77" s="192" t="s">
        <v>46</v>
      </c>
      <c r="D77" s="192" t="s">
        <v>84</v>
      </c>
      <c r="E77" s="192" t="s">
        <v>85</v>
      </c>
      <c r="F77" s="192" t="s">
        <v>65</v>
      </c>
      <c r="G77" s="213">
        <v>284.17933775111931</v>
      </c>
      <c r="H77" s="213">
        <v>351.45008977401932</v>
      </c>
      <c r="I77" s="213">
        <v>340.94258956598435</v>
      </c>
      <c r="J77" s="213">
        <v>363.27884909449125</v>
      </c>
      <c r="K77" s="213">
        <v>461.48127135087668</v>
      </c>
      <c r="L77" s="213">
        <v>446.04196408228228</v>
      </c>
      <c r="M77" s="214">
        <v>430.92103407228939</v>
      </c>
      <c r="N77" s="26">
        <v>1</v>
      </c>
      <c r="O77" s="27">
        <v>1</v>
      </c>
      <c r="P77" s="23">
        <v>0.23671936374844704</v>
      </c>
      <c r="Q77" s="193">
        <v>-2.989756017644285E-2</v>
      </c>
      <c r="R77" s="193">
        <v>6.5513257105663136E-2</v>
      </c>
      <c r="S77" s="193">
        <v>0.27032243275699863</v>
      </c>
      <c r="T77" s="193">
        <v>-3.3455978014881316E-2</v>
      </c>
      <c r="U77" s="193">
        <v>-3.3900240846404972E-2</v>
      </c>
      <c r="V77" s="21">
        <v>6.0300849789494571E-2</v>
      </c>
    </row>
    <row r="78" spans="1:22" s="18" customFormat="1" ht="15" customHeight="1">
      <c r="A78" s="210" t="s">
        <v>43</v>
      </c>
      <c r="B78" s="210" t="s">
        <v>16</v>
      </c>
      <c r="C78" s="210" t="s">
        <v>46</v>
      </c>
      <c r="D78" s="210" t="s">
        <v>84</v>
      </c>
      <c r="E78" s="210" t="s">
        <v>86</v>
      </c>
      <c r="F78" s="210" t="s">
        <v>8</v>
      </c>
      <c r="G78" s="211">
        <v>96.963390911276491</v>
      </c>
      <c r="H78" s="211">
        <v>113.76636760703106</v>
      </c>
      <c r="I78" s="211">
        <v>103.83838672989748</v>
      </c>
      <c r="J78" s="211">
        <v>104.45828744201515</v>
      </c>
      <c r="K78" s="211">
        <v>125.89425777365211</v>
      </c>
      <c r="L78" s="211">
        <v>116.07903218227879</v>
      </c>
      <c r="M78" s="211">
        <v>107.41328453188051</v>
      </c>
      <c r="N78" s="24">
        <v>0.2186974022764937</v>
      </c>
      <c r="O78" s="25">
        <v>0.21576531427796522</v>
      </c>
      <c r="P78" s="22">
        <v>0.17329196656426382</v>
      </c>
      <c r="Q78" s="212">
        <v>-8.7266395912600103E-2</v>
      </c>
      <c r="R78" s="212">
        <v>5.9698607773071011E-3</v>
      </c>
      <c r="S78" s="212">
        <v>0.20521081530784313</v>
      </c>
      <c r="T78" s="212">
        <v>-7.796404510379118E-2</v>
      </c>
      <c r="U78" s="212">
        <v>-7.4653858560695729E-2</v>
      </c>
      <c r="V78" s="19">
        <v>8.4979416937702723E-3</v>
      </c>
    </row>
    <row r="79" spans="1:22" s="18" customFormat="1" ht="15" customHeight="1">
      <c r="A79" s="210" t="s">
        <v>43</v>
      </c>
      <c r="B79" s="210" t="s">
        <v>16</v>
      </c>
      <c r="C79" s="210" t="s">
        <v>46</v>
      </c>
      <c r="D79" s="210" t="s">
        <v>84</v>
      </c>
      <c r="E79" s="210" t="s">
        <v>86</v>
      </c>
      <c r="F79" s="210" t="s">
        <v>37</v>
      </c>
      <c r="G79" s="211">
        <v>142.52626440382718</v>
      </c>
      <c r="H79" s="211">
        <v>180.75685529595046</v>
      </c>
      <c r="I79" s="211">
        <v>172.26216207205715</v>
      </c>
      <c r="J79" s="211">
        <v>177.57367793972418</v>
      </c>
      <c r="K79" s="211">
        <v>215.9848320519099</v>
      </c>
      <c r="L79" s="211">
        <v>198.92799963310443</v>
      </c>
      <c r="M79" s="211">
        <v>182.36763376001352</v>
      </c>
      <c r="N79" s="24">
        <v>0.3628069401124876</v>
      </c>
      <c r="O79" s="25">
        <v>0.36632908102423234</v>
      </c>
      <c r="P79" s="22">
        <v>0.26823540946672475</v>
      </c>
      <c r="Q79" s="212">
        <v>-4.6995137252111796E-2</v>
      </c>
      <c r="R79" s="212">
        <v>3.0833909221720024E-2</v>
      </c>
      <c r="S79" s="212">
        <v>0.21631108032365054</v>
      </c>
      <c r="T79" s="212">
        <v>-7.8972362349528424E-2</v>
      </c>
      <c r="U79" s="212">
        <v>-8.3248039007250085E-2</v>
      </c>
      <c r="V79" s="19">
        <v>1.4353815953054516E-2</v>
      </c>
    </row>
    <row r="80" spans="1:22" s="18" customFormat="1" ht="15" customHeight="1">
      <c r="A80" s="210" t="s">
        <v>43</v>
      </c>
      <c r="B80" s="210" t="s">
        <v>16</v>
      </c>
      <c r="C80" s="210" t="s">
        <v>46</v>
      </c>
      <c r="D80" s="210" t="s">
        <v>84</v>
      </c>
      <c r="E80" s="210" t="s">
        <v>86</v>
      </c>
      <c r="F80" s="210" t="s">
        <v>10</v>
      </c>
      <c r="G80" s="211">
        <v>67.815531023021819</v>
      </c>
      <c r="H80" s="211">
        <v>86.455473986457221</v>
      </c>
      <c r="I80" s="211">
        <v>81.785285365214449</v>
      </c>
      <c r="J80" s="211">
        <v>83.879724690276646</v>
      </c>
      <c r="K80" s="211">
        <v>101.96830954024007</v>
      </c>
      <c r="L80" s="211">
        <v>93.934233348121836</v>
      </c>
      <c r="M80" s="211">
        <v>86.193983525781263</v>
      </c>
      <c r="N80" s="24">
        <v>0.17225064850380883</v>
      </c>
      <c r="O80" s="25">
        <v>0.17314126483852302</v>
      </c>
      <c r="P80" s="22">
        <v>0.27486244938652127</v>
      </c>
      <c r="Q80" s="212">
        <v>-5.4018425970047135E-2</v>
      </c>
      <c r="R80" s="212">
        <v>2.5608999414863165E-2</v>
      </c>
      <c r="S80" s="212">
        <v>0.21564907272591771</v>
      </c>
      <c r="T80" s="212">
        <v>-7.8789932169540555E-2</v>
      </c>
      <c r="U80" s="212">
        <v>-8.2400734497454997E-2</v>
      </c>
      <c r="V80" s="19">
        <v>1.3212280071336568E-2</v>
      </c>
    </row>
    <row r="81" spans="1:22" s="18" customFormat="1" ht="15" customHeight="1">
      <c r="A81" s="210" t="s">
        <v>43</v>
      </c>
      <c r="B81" s="210" t="s">
        <v>16</v>
      </c>
      <c r="C81" s="210" t="s">
        <v>46</v>
      </c>
      <c r="D81" s="210" t="s">
        <v>84</v>
      </c>
      <c r="E81" s="210" t="s">
        <v>86</v>
      </c>
      <c r="F81" s="210" t="s">
        <v>11</v>
      </c>
      <c r="G81" s="211">
        <v>29.740030146204006</v>
      </c>
      <c r="H81" s="211">
        <v>38.481308833993801</v>
      </c>
      <c r="I81" s="211">
        <v>36.758075496363858</v>
      </c>
      <c r="J81" s="211">
        <v>37.928898298885493</v>
      </c>
      <c r="K81" s="211">
        <v>46.322758354676175</v>
      </c>
      <c r="L81" s="211">
        <v>42.939394103005043</v>
      </c>
      <c r="M81" s="211">
        <v>39.758442601732952</v>
      </c>
      <c r="N81" s="24">
        <v>7.7417377878266178E-2</v>
      </c>
      <c r="O81" s="25">
        <v>7.9864356634762768E-2</v>
      </c>
      <c r="P81" s="22">
        <v>0.29392299351470319</v>
      </c>
      <c r="Q81" s="212">
        <v>-4.4781047990438028E-2</v>
      </c>
      <c r="R81" s="212">
        <v>3.1852124647751223E-2</v>
      </c>
      <c r="S81" s="212">
        <v>0.22130513756676473</v>
      </c>
      <c r="T81" s="212">
        <v>-7.3038920216407788E-2</v>
      </c>
      <c r="U81" s="212">
        <v>-7.4080027623153577E-2</v>
      </c>
      <c r="V81" s="19">
        <v>1.9809726279789608E-2</v>
      </c>
    </row>
    <row r="82" spans="1:22" s="18" customFormat="1" ht="15" customHeight="1">
      <c r="A82" s="210" t="s">
        <v>43</v>
      </c>
      <c r="B82" s="210" t="s">
        <v>16</v>
      </c>
      <c r="C82" s="210" t="s">
        <v>46</v>
      </c>
      <c r="D82" s="210" t="s">
        <v>84</v>
      </c>
      <c r="E82" s="210" t="s">
        <v>86</v>
      </c>
      <c r="F82" s="210" t="s">
        <v>38</v>
      </c>
      <c r="G82" s="211">
        <v>4.6649446362791789</v>
      </c>
      <c r="H82" s="211">
        <v>5.7929397032568071</v>
      </c>
      <c r="I82" s="211">
        <v>5.3495723734887806</v>
      </c>
      <c r="J82" s="211">
        <v>5.3685510850732525</v>
      </c>
      <c r="K82" s="211">
        <v>6.4584534762352979</v>
      </c>
      <c r="L82" s="211">
        <v>5.9311741572354864</v>
      </c>
      <c r="M82" s="211">
        <v>5.4677905212281628</v>
      </c>
      <c r="N82" s="24">
        <v>1.1266908300639467E-2</v>
      </c>
      <c r="O82" s="25">
        <v>1.0983367144579948E-2</v>
      </c>
      <c r="P82" s="22">
        <v>0.24180245531859779</v>
      </c>
      <c r="Q82" s="212">
        <v>-7.6535809533588628E-2</v>
      </c>
      <c r="R82" s="212">
        <v>3.547706294904307E-3</v>
      </c>
      <c r="S82" s="212">
        <v>0.20301611624641436</v>
      </c>
      <c r="T82" s="212">
        <v>-8.1641730631025311E-2</v>
      </c>
      <c r="U82" s="212">
        <v>-7.8126796435750934E-2</v>
      </c>
      <c r="V82" s="19">
        <v>5.4794527514878677E-3</v>
      </c>
    </row>
    <row r="83" spans="1:22" s="18" customFormat="1" ht="15" customHeight="1">
      <c r="A83" s="210" t="s">
        <v>43</v>
      </c>
      <c r="B83" s="210" t="s">
        <v>16</v>
      </c>
      <c r="C83" s="210" t="s">
        <v>46</v>
      </c>
      <c r="D83" s="210" t="s">
        <v>84</v>
      </c>
      <c r="E83" s="210" t="s">
        <v>86</v>
      </c>
      <c r="F83" s="210" t="s">
        <v>0</v>
      </c>
      <c r="G83" s="211">
        <v>7.6414256477687603</v>
      </c>
      <c r="H83" s="211">
        <v>9.7591478835479073</v>
      </c>
      <c r="I83" s="211">
        <v>9.2669034556840035</v>
      </c>
      <c r="J83" s="211">
        <v>9.5093420111902986</v>
      </c>
      <c r="K83" s="211">
        <v>11.554850259467138</v>
      </c>
      <c r="L83" s="211">
        <v>10.640305075419016</v>
      </c>
      <c r="M83" s="211">
        <v>9.7933911915827228</v>
      </c>
      <c r="N83" s="24">
        <v>1.9517326652780474E-2</v>
      </c>
      <c r="O83" s="25">
        <v>1.9672372346753231E-2</v>
      </c>
      <c r="P83" s="22">
        <v>0.27713705967910673</v>
      </c>
      <c r="Q83" s="212">
        <v>-5.0439283607305097E-2</v>
      </c>
      <c r="R83" s="212">
        <v>2.6161765541820925E-2</v>
      </c>
      <c r="S83" s="212">
        <v>0.21510512986805486</v>
      </c>
      <c r="T83" s="212">
        <v>-7.914816406199765E-2</v>
      </c>
      <c r="U83" s="212">
        <v>-7.9594887348936494E-2</v>
      </c>
      <c r="V83" s="19">
        <v>1.3910489256053982E-2</v>
      </c>
    </row>
    <row r="84" spans="1:22" s="18" customFormat="1" ht="15" customHeight="1">
      <c r="A84" s="210" t="s">
        <v>43</v>
      </c>
      <c r="B84" s="210" t="s">
        <v>16</v>
      </c>
      <c r="C84" s="210" t="s">
        <v>46</v>
      </c>
      <c r="D84" s="210" t="s">
        <v>84</v>
      </c>
      <c r="E84" s="210" t="s">
        <v>86</v>
      </c>
      <c r="F84" s="210" t="s">
        <v>1</v>
      </c>
      <c r="G84" s="211">
        <v>15.000075698643842</v>
      </c>
      <c r="H84" s="211">
        <v>17.693512872016878</v>
      </c>
      <c r="I84" s="211">
        <v>16.110733404017409</v>
      </c>
      <c r="J84" s="211">
        <v>16.265256647743996</v>
      </c>
      <c r="K84" s="211">
        <v>19.647201888553205</v>
      </c>
      <c r="L84" s="211">
        <v>18.087785156163395</v>
      </c>
      <c r="M84" s="211">
        <v>16.668348224911636</v>
      </c>
      <c r="N84" s="24">
        <v>3.3931339412973362E-2</v>
      </c>
      <c r="O84" s="25">
        <v>3.3482370536534412E-2</v>
      </c>
      <c r="P84" s="22">
        <v>0.17956157205370293</v>
      </c>
      <c r="Q84" s="212">
        <v>-8.9455354595113112E-2</v>
      </c>
      <c r="R84" s="212">
        <v>9.5913227443795712E-3</v>
      </c>
      <c r="S84" s="212">
        <v>0.20792449292697057</v>
      </c>
      <c r="T84" s="212">
        <v>-7.9370932371716107E-2</v>
      </c>
      <c r="U84" s="212">
        <v>-7.8474888937305143E-2</v>
      </c>
      <c r="V84" s="19">
        <v>8.5427538926956537E-3</v>
      </c>
    </row>
    <row r="85" spans="1:22" s="18" customFormat="1" ht="15" customHeight="1">
      <c r="A85" s="210" t="s">
        <v>43</v>
      </c>
      <c r="B85" s="210" t="s">
        <v>16</v>
      </c>
      <c r="C85" s="210" t="s">
        <v>46</v>
      </c>
      <c r="D85" s="210" t="s">
        <v>84</v>
      </c>
      <c r="E85" s="210" t="s">
        <v>86</v>
      </c>
      <c r="F85" s="210" t="s">
        <v>2</v>
      </c>
      <c r="G85" s="211">
        <v>21.367888994338514</v>
      </c>
      <c r="H85" s="211">
        <v>22.484112271409536</v>
      </c>
      <c r="I85" s="211">
        <v>19.194758848702179</v>
      </c>
      <c r="J85" s="211">
        <v>19.011682189810987</v>
      </c>
      <c r="K85" s="211">
        <v>22.537579316966749</v>
      </c>
      <c r="L85" s="211">
        <v>20.219932897908699</v>
      </c>
      <c r="M85" s="211">
        <v>18.139571414941301</v>
      </c>
      <c r="N85" s="24">
        <v>4.0426705669592715E-2</v>
      </c>
      <c r="O85" s="25">
        <v>3.6437674764993828E-2</v>
      </c>
      <c r="P85" s="22">
        <v>5.2238350609494777E-2</v>
      </c>
      <c r="Q85" s="212">
        <v>-0.14629678872801444</v>
      </c>
      <c r="R85" s="212">
        <v>-9.5378462597132119E-3</v>
      </c>
      <c r="S85" s="212">
        <v>0.18545950284427803</v>
      </c>
      <c r="T85" s="212">
        <v>-0.10283475374452833</v>
      </c>
      <c r="U85" s="212">
        <v>-0.10288666601769803</v>
      </c>
      <c r="V85" s="19">
        <v>-1.4035926654414999E-2</v>
      </c>
    </row>
    <row r="86" spans="1:22" s="18" customFormat="1" ht="15" customHeight="1">
      <c r="A86" s="210" t="s">
        <v>43</v>
      </c>
      <c r="B86" s="210" t="s">
        <v>16</v>
      </c>
      <c r="C86" s="210" t="s">
        <v>46</v>
      </c>
      <c r="D86" s="210" t="s">
        <v>84</v>
      </c>
      <c r="E86" s="210" t="s">
        <v>86</v>
      </c>
      <c r="F86" s="210" t="s">
        <v>5</v>
      </c>
      <c r="G86" s="211">
        <v>29.629896166766041</v>
      </c>
      <c r="H86" s="211">
        <v>33.781782386840668</v>
      </c>
      <c r="I86" s="211">
        <v>30.238055218612203</v>
      </c>
      <c r="J86" s="211">
        <v>30.661172752768778</v>
      </c>
      <c r="K86" s="211">
        <v>37.253472093819163</v>
      </c>
      <c r="L86" s="211">
        <v>34.490303839970593</v>
      </c>
      <c r="M86" s="211">
        <v>32.022169325712262</v>
      </c>
      <c r="N86" s="24">
        <v>6.368535119295754E-2</v>
      </c>
      <c r="O86" s="25">
        <v>6.4324198431655225E-2</v>
      </c>
      <c r="P86" s="22">
        <v>0.14012489941600026</v>
      </c>
      <c r="Q86" s="212">
        <v>-0.10490053862903592</v>
      </c>
      <c r="R86" s="212">
        <v>1.3992881853596817E-2</v>
      </c>
      <c r="S86" s="212">
        <v>0.21500480083414564</v>
      </c>
      <c r="T86" s="212">
        <v>-7.4172099902253485E-2</v>
      </c>
      <c r="U86" s="212">
        <v>-7.1560242719521217E-2</v>
      </c>
      <c r="V86" s="19">
        <v>1.4434996862578986E-2</v>
      </c>
    </row>
    <row r="87" spans="1:22" s="20" customFormat="1" ht="15" customHeight="1">
      <c r="A87" s="192" t="s">
        <v>43</v>
      </c>
      <c r="B87" s="192" t="s">
        <v>16</v>
      </c>
      <c r="C87" s="192" t="s">
        <v>46</v>
      </c>
      <c r="D87" s="192" t="s">
        <v>84</v>
      </c>
      <c r="E87" s="192" t="s">
        <v>86</v>
      </c>
      <c r="F87" s="192" t="s">
        <v>65</v>
      </c>
      <c r="G87" s="213">
        <v>415.34944762812586</v>
      </c>
      <c r="H87" s="213">
        <v>508.97150084050429</v>
      </c>
      <c r="I87" s="213">
        <v>474.80393296403759</v>
      </c>
      <c r="J87" s="213">
        <v>484.65659305748875</v>
      </c>
      <c r="K87" s="213">
        <v>587.62171475551986</v>
      </c>
      <c r="L87" s="213">
        <v>541.25016039320735</v>
      </c>
      <c r="M87" s="214">
        <v>497.82461509778432</v>
      </c>
      <c r="N87" s="26">
        <v>0.99999999999999978</v>
      </c>
      <c r="O87" s="27">
        <v>1</v>
      </c>
      <c r="P87" s="23">
        <v>0.22540550793316783</v>
      </c>
      <c r="Q87" s="193">
        <v>-6.713061108538132E-2</v>
      </c>
      <c r="R87" s="193">
        <v>2.0751007751651063E-2</v>
      </c>
      <c r="S87" s="193">
        <v>0.21244964614732398</v>
      </c>
      <c r="T87" s="193">
        <v>-7.8913956373455996E-2</v>
      </c>
      <c r="U87" s="193">
        <v>-8.0231930580630717E-2</v>
      </c>
      <c r="V87" s="21">
        <v>1.1906800838110465E-2</v>
      </c>
    </row>
    <row r="88" spans="1:22" s="18" customFormat="1" ht="15" customHeight="1">
      <c r="A88" s="210" t="s">
        <v>43</v>
      </c>
      <c r="B88" s="210" t="s">
        <v>16</v>
      </c>
      <c r="C88" s="210" t="s">
        <v>46</v>
      </c>
      <c r="D88" s="210" t="s">
        <v>15</v>
      </c>
      <c r="E88" s="210" t="s">
        <v>87</v>
      </c>
      <c r="F88" s="210" t="s">
        <v>8</v>
      </c>
      <c r="G88" s="211">
        <v>234.40712635144811</v>
      </c>
      <c r="H88" s="211">
        <v>277.71468662623505</v>
      </c>
      <c r="I88" s="211">
        <v>259.81188844247413</v>
      </c>
      <c r="J88" s="211">
        <v>268.22406131113257</v>
      </c>
      <c r="K88" s="211">
        <v>331.4254466252392</v>
      </c>
      <c r="L88" s="211">
        <v>312.64265808522435</v>
      </c>
      <c r="M88" s="215">
        <v>295.4681257384878</v>
      </c>
      <c r="N88" s="24">
        <v>0.24963497983185876</v>
      </c>
      <c r="O88" s="25">
        <v>0.26016672771054317</v>
      </c>
      <c r="P88" s="22">
        <v>0.18475359921376988</v>
      </c>
      <c r="Q88" s="212">
        <v>-6.4464715212759205E-2</v>
      </c>
      <c r="R88" s="212">
        <v>3.237793666443789E-2</v>
      </c>
      <c r="S88" s="212">
        <v>0.23562906700154218</v>
      </c>
      <c r="T88" s="212">
        <v>-5.667274112857601E-2</v>
      </c>
      <c r="U88" s="212">
        <v>-5.4933426077943825E-2</v>
      </c>
      <c r="V88" s="19">
        <v>3.2673195472532779E-2</v>
      </c>
    </row>
    <row r="89" spans="1:22" s="18" customFormat="1" ht="15" customHeight="1">
      <c r="A89" s="210" t="s">
        <v>43</v>
      </c>
      <c r="B89" s="210" t="s">
        <v>16</v>
      </c>
      <c r="C89" s="210" t="s">
        <v>46</v>
      </c>
      <c r="D89" s="210" t="s">
        <v>15</v>
      </c>
      <c r="E89" s="210" t="s">
        <v>87</v>
      </c>
      <c r="F89" s="210" t="s">
        <v>37</v>
      </c>
      <c r="G89" s="211">
        <v>249.80155659558289</v>
      </c>
      <c r="H89" s="211">
        <v>312.77883797455922</v>
      </c>
      <c r="I89" s="211">
        <v>296.27688757909863</v>
      </c>
      <c r="J89" s="211">
        <v>305.12003642802063</v>
      </c>
      <c r="K89" s="211">
        <v>372.40903964891925</v>
      </c>
      <c r="L89" s="211">
        <v>345.21844420422519</v>
      </c>
      <c r="M89" s="215">
        <v>319.30731124701765</v>
      </c>
      <c r="N89" s="24">
        <v>0.28467163415360863</v>
      </c>
      <c r="O89" s="25">
        <v>0.28115769879934416</v>
      </c>
      <c r="P89" s="22">
        <v>0.25210924318191341</v>
      </c>
      <c r="Q89" s="212">
        <v>-5.2759165237396322E-2</v>
      </c>
      <c r="R89" s="212">
        <v>2.9847582513708781E-2</v>
      </c>
      <c r="S89" s="212">
        <v>0.22053288931345705</v>
      </c>
      <c r="T89" s="212">
        <v>-7.3012715991876642E-2</v>
      </c>
      <c r="U89" s="212">
        <v>-7.5057209115625856E-2</v>
      </c>
      <c r="V89" s="19">
        <v>1.8891108381321242E-2</v>
      </c>
    </row>
    <row r="90" spans="1:22" s="18" customFormat="1" ht="15" customHeight="1">
      <c r="A90" s="210" t="s">
        <v>43</v>
      </c>
      <c r="B90" s="210" t="s">
        <v>16</v>
      </c>
      <c r="C90" s="210" t="s">
        <v>46</v>
      </c>
      <c r="D90" s="210" t="s">
        <v>15</v>
      </c>
      <c r="E90" s="210" t="s">
        <v>87</v>
      </c>
      <c r="F90" s="210" t="s">
        <v>10</v>
      </c>
      <c r="G90" s="211">
        <v>117.26489749686179</v>
      </c>
      <c r="H90" s="211">
        <v>147.84659196792325</v>
      </c>
      <c r="I90" s="211">
        <v>139.25173781982548</v>
      </c>
      <c r="J90" s="211">
        <v>142.5729354211835</v>
      </c>
      <c r="K90" s="211">
        <v>173.22082772883471</v>
      </c>
      <c r="L90" s="211">
        <v>159.82256433762774</v>
      </c>
      <c r="M90" s="215">
        <v>147.20629671684941</v>
      </c>
      <c r="N90" s="24">
        <v>0.13379720601161105</v>
      </c>
      <c r="O90" s="25">
        <v>0.12961865317786206</v>
      </c>
      <c r="P90" s="22">
        <v>0.26079155078679772</v>
      </c>
      <c r="Q90" s="212">
        <v>-5.8133596680825073E-2</v>
      </c>
      <c r="R90" s="212">
        <v>2.3850313492354669E-2</v>
      </c>
      <c r="S90" s="212">
        <v>0.21496290454504829</v>
      </c>
      <c r="T90" s="212">
        <v>-7.7347877659267539E-2</v>
      </c>
      <c r="U90" s="212">
        <v>-7.8939214078221576E-2</v>
      </c>
      <c r="V90" s="19">
        <v>1.3984790805690039E-2</v>
      </c>
    </row>
    <row r="91" spans="1:22" s="18" customFormat="1" ht="15" customHeight="1">
      <c r="A91" s="210" t="s">
        <v>43</v>
      </c>
      <c r="B91" s="210" t="s">
        <v>16</v>
      </c>
      <c r="C91" s="210" t="s">
        <v>46</v>
      </c>
      <c r="D91" s="210" t="s">
        <v>15</v>
      </c>
      <c r="E91" s="210" t="s">
        <v>87</v>
      </c>
      <c r="F91" s="210" t="s">
        <v>11</v>
      </c>
      <c r="G91" s="211">
        <v>103.78198455066678</v>
      </c>
      <c r="H91" s="211">
        <v>134.68868101386806</v>
      </c>
      <c r="I91" s="211">
        <v>128.25094987185088</v>
      </c>
      <c r="J91" s="211">
        <v>131.84065695691388</v>
      </c>
      <c r="K91" s="211">
        <v>161.25026188934498</v>
      </c>
      <c r="L91" s="211">
        <v>150.40955670916702</v>
      </c>
      <c r="M91" s="215">
        <v>140.77178945084023</v>
      </c>
      <c r="N91" s="24">
        <v>0.12322732218531632</v>
      </c>
      <c r="O91" s="25">
        <v>0.12395291615244436</v>
      </c>
      <c r="P91" s="22">
        <v>0.29780406105177648</v>
      </c>
      <c r="Q91" s="212">
        <v>-4.7797120690151629E-2</v>
      </c>
      <c r="R91" s="212">
        <v>2.7989711488685787E-2</v>
      </c>
      <c r="S91" s="212">
        <v>0.2230693142104283</v>
      </c>
      <c r="T91" s="212">
        <v>-6.7229070223880916E-2</v>
      </c>
      <c r="U91" s="212">
        <v>-6.4076827757443944E-2</v>
      </c>
      <c r="V91" s="19">
        <v>2.3561071438366055E-2</v>
      </c>
    </row>
    <row r="92" spans="1:22" s="18" customFormat="1" ht="15" customHeight="1">
      <c r="A92" s="210" t="s">
        <v>43</v>
      </c>
      <c r="B92" s="210" t="s">
        <v>16</v>
      </c>
      <c r="C92" s="210" t="s">
        <v>46</v>
      </c>
      <c r="D92" s="210" t="s">
        <v>15</v>
      </c>
      <c r="E92" s="210" t="s">
        <v>87</v>
      </c>
      <c r="F92" s="210" t="s">
        <v>38</v>
      </c>
      <c r="G92" s="211">
        <v>27.469621845666033</v>
      </c>
      <c r="H92" s="211">
        <v>34.982789005085458</v>
      </c>
      <c r="I92" s="211">
        <v>32.858146307302086</v>
      </c>
      <c r="J92" s="211">
        <v>33.496864449480121</v>
      </c>
      <c r="K92" s="211">
        <v>40.729358614237995</v>
      </c>
      <c r="L92" s="211">
        <v>37.801966953499111</v>
      </c>
      <c r="M92" s="215">
        <v>35.226193839586877</v>
      </c>
      <c r="N92" s="24">
        <v>3.1571082985880281E-2</v>
      </c>
      <c r="O92" s="25">
        <v>3.1017503353488858E-2</v>
      </c>
      <c r="P92" s="22">
        <v>0.27350821214907994</v>
      </c>
      <c r="Q92" s="212">
        <v>-6.0733942553137021E-2</v>
      </c>
      <c r="R92" s="212">
        <v>1.9438654153052237E-2</v>
      </c>
      <c r="S92" s="212">
        <v>0.21591555757900571</v>
      </c>
      <c r="T92" s="212">
        <v>-7.1874239132151185E-2</v>
      </c>
      <c r="U92" s="212">
        <v>-6.8138600223653478E-2</v>
      </c>
      <c r="V92" s="19">
        <v>1.7549781517333773E-2</v>
      </c>
    </row>
    <row r="93" spans="1:22" s="18" customFormat="1" ht="15" customHeight="1">
      <c r="A93" s="210" t="s">
        <v>43</v>
      </c>
      <c r="B93" s="210" t="s">
        <v>16</v>
      </c>
      <c r="C93" s="210" t="s">
        <v>46</v>
      </c>
      <c r="D93" s="210" t="s">
        <v>15</v>
      </c>
      <c r="E93" s="210" t="s">
        <v>87</v>
      </c>
      <c r="F93" s="210" t="s">
        <v>0</v>
      </c>
      <c r="G93" s="211">
        <v>24.91266008957049</v>
      </c>
      <c r="H93" s="211">
        <v>31.717645985801308</v>
      </c>
      <c r="I93" s="211">
        <v>30.050868737832495</v>
      </c>
      <c r="J93" s="211">
        <v>30.913516339993759</v>
      </c>
      <c r="K93" s="211">
        <v>37.837424794157627</v>
      </c>
      <c r="L93" s="211">
        <v>35.231211150458954</v>
      </c>
      <c r="M93" s="215">
        <v>32.865494080816582</v>
      </c>
      <c r="N93" s="24">
        <v>2.8873767310150004E-2</v>
      </c>
      <c r="O93" s="25">
        <v>2.8938850944497951E-2</v>
      </c>
      <c r="P93" s="22">
        <v>0.27315372472326538</v>
      </c>
      <c r="Q93" s="212">
        <v>-5.2550471391066056E-2</v>
      </c>
      <c r="R93" s="212">
        <v>2.8706245056910218E-2</v>
      </c>
      <c r="S93" s="212">
        <v>0.2239767349017554</v>
      </c>
      <c r="T93" s="212">
        <v>-6.8879255337194412E-2</v>
      </c>
      <c r="U93" s="212">
        <v>-6.7148332185893445E-2</v>
      </c>
      <c r="V93" s="19">
        <v>2.2635308504311391E-2</v>
      </c>
    </row>
    <row r="94" spans="1:22" s="18" customFormat="1" ht="15" customHeight="1">
      <c r="A94" s="210" t="s">
        <v>43</v>
      </c>
      <c r="B94" s="210" t="s">
        <v>16</v>
      </c>
      <c r="C94" s="210" t="s">
        <v>46</v>
      </c>
      <c r="D94" s="210" t="s">
        <v>15</v>
      </c>
      <c r="E94" s="210" t="s">
        <v>87</v>
      </c>
      <c r="F94" s="210" t="s">
        <v>1</v>
      </c>
      <c r="G94" s="211">
        <v>42.157337426473227</v>
      </c>
      <c r="H94" s="211">
        <v>50.287546631010585</v>
      </c>
      <c r="I94" s="211">
        <v>46.892069177886427</v>
      </c>
      <c r="J94" s="211">
        <v>47.930445566273917</v>
      </c>
      <c r="K94" s="211">
        <v>58.495385177614004</v>
      </c>
      <c r="L94" s="211">
        <v>54.366247818212997</v>
      </c>
      <c r="M94" s="215">
        <v>50.625177596406814</v>
      </c>
      <c r="N94" s="24">
        <v>4.5055292941637848E-2</v>
      </c>
      <c r="O94" s="25">
        <v>4.4576675612988483E-2</v>
      </c>
      <c r="P94" s="22">
        <v>0.19285395380382564</v>
      </c>
      <c r="Q94" s="212">
        <v>-6.7521238966752106E-2</v>
      </c>
      <c r="R94" s="212">
        <v>2.2143966060622633E-2</v>
      </c>
      <c r="S94" s="212">
        <v>0.22042231167519266</v>
      </c>
      <c r="T94" s="212">
        <v>-7.0589113087526356E-2</v>
      </c>
      <c r="U94" s="212">
        <v>-6.8812367451132173E-2</v>
      </c>
      <c r="V94" s="19">
        <v>1.933465787486166E-2</v>
      </c>
    </row>
    <row r="95" spans="1:22" s="18" customFormat="1" ht="15" customHeight="1">
      <c r="A95" s="210" t="s">
        <v>43</v>
      </c>
      <c r="B95" s="210" t="s">
        <v>16</v>
      </c>
      <c r="C95" s="210" t="s">
        <v>46</v>
      </c>
      <c r="D95" s="210" t="s">
        <v>15</v>
      </c>
      <c r="E95" s="210" t="s">
        <v>87</v>
      </c>
      <c r="F95" s="210" t="s">
        <v>2</v>
      </c>
      <c r="G95" s="211">
        <v>58.667795856936287</v>
      </c>
      <c r="H95" s="211">
        <v>65.053763729180631</v>
      </c>
      <c r="I95" s="211">
        <v>58.916677851337795</v>
      </c>
      <c r="J95" s="211">
        <v>59.82157130415159</v>
      </c>
      <c r="K95" s="211">
        <v>72.572032689865665</v>
      </c>
      <c r="L95" s="211">
        <v>66.704788705010216</v>
      </c>
      <c r="M95" s="215">
        <v>61.356091030752907</v>
      </c>
      <c r="N95" s="24">
        <v>5.6608894132399584E-2</v>
      </c>
      <c r="O95" s="25">
        <v>5.4025500681956877E-2</v>
      </c>
      <c r="P95" s="22">
        <v>0.10884963000513559</v>
      </c>
      <c r="Q95" s="212">
        <v>-9.4338675059472021E-2</v>
      </c>
      <c r="R95" s="212">
        <v>1.535886757052185E-2</v>
      </c>
      <c r="S95" s="212">
        <v>0.21314153252322199</v>
      </c>
      <c r="T95" s="212">
        <v>-8.0847177175385698E-2</v>
      </c>
      <c r="U95" s="212">
        <v>-8.0184613100432012E-2</v>
      </c>
      <c r="V95" s="19">
        <v>1.0194171005950547E-2</v>
      </c>
    </row>
    <row r="96" spans="1:22" s="18" customFormat="1" ht="15" customHeight="1">
      <c r="A96" s="210" t="s">
        <v>43</v>
      </c>
      <c r="B96" s="210" t="s">
        <v>16</v>
      </c>
      <c r="C96" s="210" t="s">
        <v>46</v>
      </c>
      <c r="D96" s="210" t="s">
        <v>15</v>
      </c>
      <c r="E96" s="210" t="s">
        <v>87</v>
      </c>
      <c r="F96" s="210" t="s">
        <v>5</v>
      </c>
      <c r="G96" s="211">
        <v>46.95006138765234</v>
      </c>
      <c r="H96" s="211">
        <v>53.111147553822988</v>
      </c>
      <c r="I96" s="211">
        <v>48.457931994005847</v>
      </c>
      <c r="J96" s="211">
        <v>49.465982342515446</v>
      </c>
      <c r="K96" s="211">
        <v>60.561291434109137</v>
      </c>
      <c r="L96" s="211">
        <v>56.524146064763606</v>
      </c>
      <c r="M96" s="215">
        <v>52.861117013069972</v>
      </c>
      <c r="N96" s="24">
        <v>4.6559820447537474E-2</v>
      </c>
      <c r="O96" s="25">
        <v>4.654547356687383E-2</v>
      </c>
      <c r="P96" s="22">
        <v>0.1312263708304966</v>
      </c>
      <c r="Q96" s="212">
        <v>-8.761278515214832E-2</v>
      </c>
      <c r="R96" s="212">
        <v>2.0802587048788901E-2</v>
      </c>
      <c r="S96" s="212">
        <v>0.22430180431406099</v>
      </c>
      <c r="T96" s="212">
        <v>-6.6662141340528613E-2</v>
      </c>
      <c r="U96" s="212">
        <v>-6.4804677411608336E-2</v>
      </c>
      <c r="V96" s="19">
        <v>2.1981101703523187E-2</v>
      </c>
    </row>
    <row r="97" spans="1:22" s="20" customFormat="1" ht="15" customHeight="1">
      <c r="A97" s="192" t="s">
        <v>43</v>
      </c>
      <c r="B97" s="192" t="s">
        <v>16</v>
      </c>
      <c r="C97" s="192" t="s">
        <v>46</v>
      </c>
      <c r="D97" s="192" t="s">
        <v>15</v>
      </c>
      <c r="E97" s="192" t="s">
        <v>87</v>
      </c>
      <c r="F97" s="192" t="s">
        <v>65</v>
      </c>
      <c r="G97" s="213">
        <v>905.41304160085792</v>
      </c>
      <c r="H97" s="213">
        <v>1108.1816904874865</v>
      </c>
      <c r="I97" s="213">
        <v>1040.7671577816138</v>
      </c>
      <c r="J97" s="213">
        <v>1069.3860701196654</v>
      </c>
      <c r="K97" s="213">
        <v>1308.5010686023227</v>
      </c>
      <c r="L97" s="213">
        <v>1218.721584028189</v>
      </c>
      <c r="M97" s="214">
        <v>1135.6875967138285</v>
      </c>
      <c r="N97" s="26">
        <v>0.99999999999999989</v>
      </c>
      <c r="O97" s="27">
        <v>0.99999999999999978</v>
      </c>
      <c r="P97" s="23">
        <v>0.22395154428979058</v>
      </c>
      <c r="Q97" s="193">
        <v>-6.0833465563049693E-2</v>
      </c>
      <c r="R97" s="193">
        <v>2.7497901066606101E-2</v>
      </c>
      <c r="S97" s="193">
        <v>0.22360025547733198</v>
      </c>
      <c r="T97" s="193">
        <v>-6.8612465613063445E-2</v>
      </c>
      <c r="U97" s="193">
        <v>-6.8132039673829192E-2</v>
      </c>
      <c r="V97" s="21">
        <v>2.2059844840687681E-2</v>
      </c>
    </row>
    <row r="98" spans="1:22" s="18" customFormat="1" ht="15" customHeight="1">
      <c r="A98" s="201" t="s">
        <v>43</v>
      </c>
      <c r="B98" s="201" t="s">
        <v>16</v>
      </c>
      <c r="C98" s="201" t="s">
        <v>273</v>
      </c>
      <c r="D98" s="201" t="s">
        <v>274</v>
      </c>
      <c r="E98" s="201" t="s">
        <v>274</v>
      </c>
      <c r="F98" s="201" t="s">
        <v>8</v>
      </c>
      <c r="G98" s="194">
        <v>239.638324227243</v>
      </c>
      <c r="H98" s="194">
        <v>273.41889289287622</v>
      </c>
      <c r="I98" s="194">
        <v>265.06953953822517</v>
      </c>
      <c r="J98" s="194">
        <v>283.88603170592791</v>
      </c>
      <c r="K98" s="194">
        <v>364.05826615633487</v>
      </c>
      <c r="L98" s="194">
        <v>355.54522018315799</v>
      </c>
      <c r="M98" s="194">
        <v>346.31911425966103</v>
      </c>
      <c r="N98" s="197">
        <v>0.35057165412409313</v>
      </c>
      <c r="O98" s="198">
        <v>0.36986275341554159</v>
      </c>
      <c r="P98" s="203">
        <v>0.14096480091222774</v>
      </c>
      <c r="Q98" s="204">
        <v>-3.0536855980622613E-2</v>
      </c>
      <c r="R98" s="204">
        <v>7.0987002884159267E-2</v>
      </c>
      <c r="S98" s="204">
        <v>0.28240993038169582</v>
      </c>
      <c r="T98" s="204">
        <v>-2.3383745857651239E-2</v>
      </c>
      <c r="U98" s="204">
        <v>-2.5949177206612828E-2</v>
      </c>
      <c r="V98" s="205">
        <v>6.9126660610014934E-2</v>
      </c>
    </row>
    <row r="99" spans="1:22" s="18" customFormat="1" ht="15" customHeight="1">
      <c r="A99" s="201" t="s">
        <v>43</v>
      </c>
      <c r="B99" s="201" t="s">
        <v>16</v>
      </c>
      <c r="C99" s="201" t="s">
        <v>273</v>
      </c>
      <c r="D99" s="201" t="s">
        <v>274</v>
      </c>
      <c r="E99" s="201" t="s">
        <v>274</v>
      </c>
      <c r="F99" s="201" t="s">
        <v>37</v>
      </c>
      <c r="G99" s="194">
        <v>113.28655378734825</v>
      </c>
      <c r="H99" s="194">
        <v>135.35746834422827</v>
      </c>
      <c r="I99" s="194">
        <v>130.43715743556038</v>
      </c>
      <c r="J99" s="194">
        <v>137.10627635099272</v>
      </c>
      <c r="K99" s="194">
        <v>171.1115078562955</v>
      </c>
      <c r="L99" s="194">
        <v>162.18453437603424</v>
      </c>
      <c r="M99" s="194">
        <v>153.61584600738408</v>
      </c>
      <c r="N99" s="197">
        <v>0.17251159873401775</v>
      </c>
      <c r="O99" s="198">
        <v>0.16405903524559481</v>
      </c>
      <c r="P99" s="203">
        <v>0.19482377933668649</v>
      </c>
      <c r="Q99" s="204">
        <v>-3.6350494500643427E-2</v>
      </c>
      <c r="R99" s="204">
        <v>5.1128980779323374E-2</v>
      </c>
      <c r="S99" s="204">
        <v>0.24802096891793068</v>
      </c>
      <c r="T99" s="204">
        <v>-5.2170503270641544E-2</v>
      </c>
      <c r="U99" s="204">
        <v>-5.2832956000497311E-2</v>
      </c>
      <c r="V99" s="205">
        <v>4.1738399048065977E-2</v>
      </c>
    </row>
    <row r="100" spans="1:22" s="18" customFormat="1" ht="15" customHeight="1">
      <c r="A100" s="201" t="s">
        <v>43</v>
      </c>
      <c r="B100" s="201" t="s">
        <v>16</v>
      </c>
      <c r="C100" s="201" t="s">
        <v>273</v>
      </c>
      <c r="D100" s="201" t="s">
        <v>274</v>
      </c>
      <c r="E100" s="201" t="s">
        <v>274</v>
      </c>
      <c r="F100" s="201" t="s">
        <v>10</v>
      </c>
      <c r="G100" s="194">
        <v>55.541016418785702</v>
      </c>
      <c r="H100" s="194">
        <v>69.112391399068272</v>
      </c>
      <c r="I100" s="194">
        <v>66.445789817282531</v>
      </c>
      <c r="J100" s="194">
        <v>69.530363583915261</v>
      </c>
      <c r="K100" s="194">
        <v>86.280038108553029</v>
      </c>
      <c r="L100" s="194">
        <v>81.405309768953614</v>
      </c>
      <c r="M100" s="194">
        <v>76.934323486228138</v>
      </c>
      <c r="N100" s="197">
        <v>8.7878865622986371E-2</v>
      </c>
      <c r="O100" s="198">
        <v>8.2164511126126827E-2</v>
      </c>
      <c r="P100" s="203">
        <v>0.24434869678928495</v>
      </c>
      <c r="Q100" s="204">
        <v>-3.8583552497673979E-2</v>
      </c>
      <c r="R100" s="204">
        <v>4.6422411037853717E-2</v>
      </c>
      <c r="S100" s="204">
        <v>0.24089726647873499</v>
      </c>
      <c r="T100" s="204">
        <v>-5.6498912685530867E-2</v>
      </c>
      <c r="U100" s="204">
        <v>-5.4922538780518559E-2</v>
      </c>
      <c r="V100" s="205">
        <v>3.7320994603387003E-2</v>
      </c>
    </row>
    <row r="101" spans="1:22" s="18" customFormat="1" ht="15" customHeight="1">
      <c r="A101" s="201" t="s">
        <v>43</v>
      </c>
      <c r="B101" s="201" t="s">
        <v>16</v>
      </c>
      <c r="C101" s="201" t="s">
        <v>273</v>
      </c>
      <c r="D101" s="201" t="s">
        <v>274</v>
      </c>
      <c r="E101" s="201" t="s">
        <v>274</v>
      </c>
      <c r="F101" s="201" t="s">
        <v>11</v>
      </c>
      <c r="G101" s="194">
        <v>99.298190757162828</v>
      </c>
      <c r="H101" s="194">
        <v>130.84705557702782</v>
      </c>
      <c r="I101" s="194">
        <v>127.38348526840514</v>
      </c>
      <c r="J101" s="194">
        <v>133.99403133433253</v>
      </c>
      <c r="K101" s="194">
        <v>167.62422573496377</v>
      </c>
      <c r="L101" s="194">
        <v>159.71120795057413</v>
      </c>
      <c r="M101" s="194">
        <v>152.50277989505827</v>
      </c>
      <c r="N101" s="197">
        <v>0.16847291928160962</v>
      </c>
      <c r="O101" s="198">
        <v>0.1628703001163819</v>
      </c>
      <c r="P101" s="203">
        <v>0.31771842547482887</v>
      </c>
      <c r="Q101" s="204">
        <v>-2.6470372553272448E-2</v>
      </c>
      <c r="R101" s="204">
        <v>5.1894843762506193E-2</v>
      </c>
      <c r="S101" s="204">
        <v>0.25098277935021995</v>
      </c>
      <c r="T101" s="204">
        <v>-4.7206886413311056E-2</v>
      </c>
      <c r="U101" s="204">
        <v>-4.5134140227319985E-2</v>
      </c>
      <c r="V101" s="205">
        <v>4.6022817789985293E-2</v>
      </c>
    </row>
    <row r="102" spans="1:22" s="18" customFormat="1" ht="15" customHeight="1">
      <c r="A102" s="201" t="s">
        <v>43</v>
      </c>
      <c r="B102" s="201" t="s">
        <v>16</v>
      </c>
      <c r="C102" s="201" t="s">
        <v>273</v>
      </c>
      <c r="D102" s="201" t="s">
        <v>274</v>
      </c>
      <c r="E102" s="201" t="s">
        <v>274</v>
      </c>
      <c r="F102" s="201" t="s">
        <v>38</v>
      </c>
      <c r="G102" s="194">
        <v>24.759458963243638</v>
      </c>
      <c r="H102" s="194">
        <v>32.149561784046668</v>
      </c>
      <c r="I102" s="194">
        <v>31.049551948478097</v>
      </c>
      <c r="J102" s="194">
        <v>32.5783618618932</v>
      </c>
      <c r="K102" s="194">
        <v>40.778487731868175</v>
      </c>
      <c r="L102" s="194">
        <v>38.90424551619266</v>
      </c>
      <c r="M102" s="194">
        <v>37.224115715648132</v>
      </c>
      <c r="N102" s="197">
        <v>4.1065045819118746E-2</v>
      </c>
      <c r="O102" s="198">
        <v>3.9754704159140355E-2</v>
      </c>
      <c r="P102" s="203">
        <v>0.29847594132706701</v>
      </c>
      <c r="Q102" s="204">
        <v>-3.4215391269016293E-2</v>
      </c>
      <c r="R102" s="204">
        <v>4.923774474916498E-2</v>
      </c>
      <c r="S102" s="204">
        <v>0.25170467148523623</v>
      </c>
      <c r="T102" s="204">
        <v>-4.5961542958612545E-2</v>
      </c>
      <c r="U102" s="204">
        <v>-4.3186284125346308E-2</v>
      </c>
      <c r="V102" s="205">
        <v>4.6386825386299346E-2</v>
      </c>
    </row>
    <row r="103" spans="1:22" s="18" customFormat="1" ht="15" customHeight="1">
      <c r="A103" s="201" t="s">
        <v>43</v>
      </c>
      <c r="B103" s="201" t="s">
        <v>16</v>
      </c>
      <c r="C103" s="201" t="s">
        <v>273</v>
      </c>
      <c r="D103" s="201" t="s">
        <v>274</v>
      </c>
      <c r="E103" s="201" t="s">
        <v>274</v>
      </c>
      <c r="F103" s="201" t="s">
        <v>0</v>
      </c>
      <c r="G103" s="194">
        <v>20.506535793653082</v>
      </c>
      <c r="H103" s="194">
        <v>26.328023767434747</v>
      </c>
      <c r="I103" s="194">
        <v>25.224993127788402</v>
      </c>
      <c r="J103" s="194">
        <v>26.549110225917161</v>
      </c>
      <c r="K103" s="194">
        <v>33.333845291000031</v>
      </c>
      <c r="L103" s="194">
        <v>31.823364176474808</v>
      </c>
      <c r="M103" s="194">
        <v>30.396486757837014</v>
      </c>
      <c r="N103" s="197">
        <v>3.3361689092919727E-2</v>
      </c>
      <c r="O103" s="198">
        <v>3.2462915916282031E-2</v>
      </c>
      <c r="P103" s="203">
        <v>0.28388451527651282</v>
      </c>
      <c r="Q103" s="204">
        <v>-4.1895686869239612E-2</v>
      </c>
      <c r="R103" s="204">
        <v>5.2492267943180737E-2</v>
      </c>
      <c r="S103" s="204">
        <v>0.25555414126307063</v>
      </c>
      <c r="T103" s="204">
        <v>-4.5313737474297455E-2</v>
      </c>
      <c r="U103" s="204">
        <v>-4.4837416016896281E-2</v>
      </c>
      <c r="V103" s="205">
        <v>4.7726873652455648E-2</v>
      </c>
    </row>
    <row r="104" spans="1:22" s="18" customFormat="1" ht="15" customHeight="1">
      <c r="A104" s="201" t="s">
        <v>43</v>
      </c>
      <c r="B104" s="201" t="s">
        <v>16</v>
      </c>
      <c r="C104" s="201" t="s">
        <v>273</v>
      </c>
      <c r="D104" s="201" t="s">
        <v>274</v>
      </c>
      <c r="E104" s="201" t="s">
        <v>274</v>
      </c>
      <c r="F104" s="201" t="s">
        <v>1</v>
      </c>
      <c r="G104" s="194">
        <v>35.259949979770127</v>
      </c>
      <c r="H104" s="194">
        <v>40.590310970300827</v>
      </c>
      <c r="I104" s="194">
        <v>39.483703910974846</v>
      </c>
      <c r="J104" s="194">
        <v>41.955802351786154</v>
      </c>
      <c r="K104" s="194">
        <v>53.097351888636581</v>
      </c>
      <c r="L104" s="194">
        <v>51.01386272116472</v>
      </c>
      <c r="M104" s="194">
        <v>48.957749350320142</v>
      </c>
      <c r="N104" s="197">
        <v>5.221975869098406E-2</v>
      </c>
      <c r="O104" s="198">
        <v>5.2286019541389527E-2</v>
      </c>
      <c r="P104" s="203">
        <v>0.15117324311545866</v>
      </c>
      <c r="Q104" s="204">
        <v>-2.7262837679062457E-2</v>
      </c>
      <c r="R104" s="204">
        <v>6.261060123399842E-2</v>
      </c>
      <c r="S104" s="204">
        <v>0.26555443853586813</v>
      </c>
      <c r="T104" s="204">
        <v>-3.9239040994768493E-2</v>
      </c>
      <c r="U104" s="204">
        <v>-4.0304992822892682E-2</v>
      </c>
      <c r="V104" s="205">
        <v>5.5239135652606741E-2</v>
      </c>
    </row>
    <row r="105" spans="1:22" s="18" customFormat="1" ht="15" customHeight="1">
      <c r="A105" s="201" t="s">
        <v>43</v>
      </c>
      <c r="B105" s="201" t="s">
        <v>16</v>
      </c>
      <c r="C105" s="201" t="s">
        <v>273</v>
      </c>
      <c r="D105" s="201" t="s">
        <v>274</v>
      </c>
      <c r="E105" s="201" t="s">
        <v>274</v>
      </c>
      <c r="F105" s="201" t="s">
        <v>2</v>
      </c>
      <c r="G105" s="194">
        <v>46.607772905431261</v>
      </c>
      <c r="H105" s="194">
        <v>51.110152262591903</v>
      </c>
      <c r="I105" s="194">
        <v>49.333060298499973</v>
      </c>
      <c r="J105" s="194">
        <v>52.60175946425089</v>
      </c>
      <c r="K105" s="194">
        <v>67.109328160056279</v>
      </c>
      <c r="L105" s="194">
        <v>64.846067708979987</v>
      </c>
      <c r="M105" s="194">
        <v>62.293112229531104</v>
      </c>
      <c r="N105" s="197">
        <v>6.5246171182014367E-2</v>
      </c>
      <c r="O105" s="198">
        <v>6.6527953726409114E-2</v>
      </c>
      <c r="P105" s="203">
        <v>9.6601469593840417E-2</v>
      </c>
      <c r="Q105" s="204">
        <v>-3.4769842886823166E-2</v>
      </c>
      <c r="R105" s="204">
        <v>6.6257782225002337E-2</v>
      </c>
      <c r="S105" s="204">
        <v>0.27580006531273904</v>
      </c>
      <c r="T105" s="204">
        <v>-3.3724975545551539E-2</v>
      </c>
      <c r="U105" s="204">
        <v>-3.9369472500725644E-2</v>
      </c>
      <c r="V105" s="205">
        <v>6.0047907380091914E-2</v>
      </c>
    </row>
    <row r="106" spans="1:22" s="18" customFormat="1" ht="15" customHeight="1">
      <c r="A106" s="201" t="s">
        <v>43</v>
      </c>
      <c r="B106" s="201" t="s">
        <v>16</v>
      </c>
      <c r="C106" s="201" t="s">
        <v>273</v>
      </c>
      <c r="D106" s="201" t="s">
        <v>274</v>
      </c>
      <c r="E106" s="201" t="s">
        <v>274</v>
      </c>
      <c r="F106" s="201" t="s">
        <v>5</v>
      </c>
      <c r="G106" s="194">
        <v>21.068293658088134</v>
      </c>
      <c r="H106" s="194">
        <v>22.551363361587491</v>
      </c>
      <c r="I106" s="194">
        <v>21.679313183952747</v>
      </c>
      <c r="J106" s="194">
        <v>23.084227750596224</v>
      </c>
      <c r="K106" s="194">
        <v>29.542383175601699</v>
      </c>
      <c r="L106" s="194">
        <v>28.831130306584924</v>
      </c>
      <c r="M106" s="194">
        <v>28.101403118037563</v>
      </c>
      <c r="N106" s="197">
        <v>2.867229745225619E-2</v>
      </c>
      <c r="O106" s="198">
        <v>3.0011806753133936E-2</v>
      </c>
      <c r="P106" s="203">
        <v>7.0393441802535595E-2</v>
      </c>
      <c r="Q106" s="204">
        <v>-3.8669510293117715E-2</v>
      </c>
      <c r="R106" s="204">
        <v>6.4804385393694597E-2</v>
      </c>
      <c r="S106" s="204">
        <v>0.27976484614429742</v>
      </c>
      <c r="T106" s="204">
        <v>-2.407567679252709E-2</v>
      </c>
      <c r="U106" s="204">
        <v>-2.5310391260681686E-2</v>
      </c>
      <c r="V106" s="205">
        <v>6.7015237529864047E-2</v>
      </c>
    </row>
    <row r="107" spans="1:22" s="20" customFormat="1" ht="15" customHeight="1">
      <c r="A107" s="206" t="s">
        <v>43</v>
      </c>
      <c r="B107" s="206" t="s">
        <v>16</v>
      </c>
      <c r="C107" s="206" t="s">
        <v>273</v>
      </c>
      <c r="D107" s="206" t="s">
        <v>274</v>
      </c>
      <c r="E107" s="206" t="s">
        <v>274</v>
      </c>
      <c r="F107" s="206" t="s">
        <v>65</v>
      </c>
      <c r="G107" s="195">
        <v>655.96609649072604</v>
      </c>
      <c r="H107" s="195">
        <v>781.46522035916223</v>
      </c>
      <c r="I107" s="195">
        <v>756.1065945291673</v>
      </c>
      <c r="J107" s="195">
        <v>801.28596462961195</v>
      </c>
      <c r="K107" s="195">
        <v>1012.9354341033099</v>
      </c>
      <c r="L107" s="195">
        <v>974.26494270811702</v>
      </c>
      <c r="M107" s="196">
        <v>936.34493081970538</v>
      </c>
      <c r="N107" s="199">
        <v>0.99999999999999989</v>
      </c>
      <c r="O107" s="200">
        <v>1</v>
      </c>
      <c r="P107" s="207">
        <v>0.19131952785338879</v>
      </c>
      <c r="Q107" s="208">
        <v>-3.2450101641554929E-2</v>
      </c>
      <c r="R107" s="208">
        <v>5.9752646554522171E-2</v>
      </c>
      <c r="S107" s="208">
        <v>0.26413724789442838</v>
      </c>
      <c r="T107" s="208">
        <v>-3.8176659728984208E-2</v>
      </c>
      <c r="U107" s="208">
        <v>-3.892166311866585E-2</v>
      </c>
      <c r="V107" s="209">
        <v>5.4904656683864239E-2</v>
      </c>
    </row>
    <row r="108" spans="1:22" s="18" customFormat="1" ht="15" customHeight="1">
      <c r="A108" s="201" t="s">
        <v>43</v>
      </c>
      <c r="B108" s="201" t="s">
        <v>16</v>
      </c>
      <c r="C108" s="201" t="s">
        <v>273</v>
      </c>
      <c r="D108" s="201" t="s">
        <v>183</v>
      </c>
      <c r="E108" s="201" t="s">
        <v>183</v>
      </c>
      <c r="F108" s="201" t="s">
        <v>8</v>
      </c>
      <c r="G108" s="194">
        <v>77.240258068192801</v>
      </c>
      <c r="H108" s="194">
        <v>95.517457464812011</v>
      </c>
      <c r="I108" s="194">
        <v>90.705351516163006</v>
      </c>
      <c r="J108" s="194">
        <v>93.640003761606181</v>
      </c>
      <c r="K108" s="194">
        <v>114.98643066844014</v>
      </c>
      <c r="L108" s="194">
        <v>107.30001857720613</v>
      </c>
      <c r="M108" s="202">
        <v>100.1463256330081</v>
      </c>
      <c r="N108" s="197">
        <v>0.39755984925681032</v>
      </c>
      <c r="O108" s="198">
        <v>0.40725836765628293</v>
      </c>
      <c r="P108" s="203">
        <v>0.23662789138382845</v>
      </c>
      <c r="Q108" s="204">
        <v>-5.037933458835786E-2</v>
      </c>
      <c r="R108" s="204">
        <v>3.2353683618328022E-2</v>
      </c>
      <c r="S108" s="204">
        <v>0.22796268741273074</v>
      </c>
      <c r="T108" s="204">
        <v>-6.6846253480095763E-2</v>
      </c>
      <c r="U108" s="204">
        <v>-6.6670006576473151E-2</v>
      </c>
      <c r="V108" s="205">
        <v>2.506292787995168E-2</v>
      </c>
    </row>
    <row r="109" spans="1:22" s="18" customFormat="1" ht="15" customHeight="1">
      <c r="A109" s="201" t="s">
        <v>43</v>
      </c>
      <c r="B109" s="201" t="s">
        <v>16</v>
      </c>
      <c r="C109" s="201" t="s">
        <v>273</v>
      </c>
      <c r="D109" s="201" t="s">
        <v>183</v>
      </c>
      <c r="E109" s="201" t="s">
        <v>183</v>
      </c>
      <c r="F109" s="201" t="s">
        <v>37</v>
      </c>
      <c r="G109" s="194">
        <v>44.60377998245108</v>
      </c>
      <c r="H109" s="194">
        <v>55.582355923467212</v>
      </c>
      <c r="I109" s="194">
        <v>52.405225077206296</v>
      </c>
      <c r="J109" s="194">
        <v>53.504387693454319</v>
      </c>
      <c r="K109" s="194">
        <v>64.809202763819258</v>
      </c>
      <c r="L109" s="194">
        <v>59.86510945842172</v>
      </c>
      <c r="M109" s="202">
        <v>55.367625883871469</v>
      </c>
      <c r="N109" s="197">
        <v>0.22969111561461567</v>
      </c>
      <c r="O109" s="198">
        <v>0.22515982284862934</v>
      </c>
      <c r="P109" s="203">
        <v>0.24613555051467717</v>
      </c>
      <c r="Q109" s="204">
        <v>-5.7160780493644259E-2</v>
      </c>
      <c r="R109" s="204">
        <v>2.0974294350013301E-2</v>
      </c>
      <c r="S109" s="204">
        <v>0.21128762626224695</v>
      </c>
      <c r="T109" s="204">
        <v>-7.6286902084184427E-2</v>
      </c>
      <c r="U109" s="204">
        <v>-7.5126958177098135E-2</v>
      </c>
      <c r="V109" s="205">
        <v>1.3842114841728481E-2</v>
      </c>
    </row>
    <row r="110" spans="1:22" s="18" customFormat="1" ht="15" customHeight="1">
      <c r="A110" s="201" t="s">
        <v>43</v>
      </c>
      <c r="B110" s="201" t="s">
        <v>16</v>
      </c>
      <c r="C110" s="201" t="s">
        <v>273</v>
      </c>
      <c r="D110" s="201" t="s">
        <v>183</v>
      </c>
      <c r="E110" s="201" t="s">
        <v>183</v>
      </c>
      <c r="F110" s="201" t="s">
        <v>10</v>
      </c>
      <c r="G110" s="194">
        <v>25.391273452682292</v>
      </c>
      <c r="H110" s="194">
        <v>32.050441953438245</v>
      </c>
      <c r="I110" s="194">
        <v>30.016102896827316</v>
      </c>
      <c r="J110" s="194">
        <v>30.470041219599722</v>
      </c>
      <c r="K110" s="194">
        <v>36.740430707802268</v>
      </c>
      <c r="L110" s="194">
        <v>33.866237113920477</v>
      </c>
      <c r="M110" s="202">
        <v>31.293983388350554</v>
      </c>
      <c r="N110" s="197">
        <v>0.13156001430426265</v>
      </c>
      <c r="O110" s="198">
        <v>0.12726115023836512</v>
      </c>
      <c r="P110" s="203">
        <v>0.26226209225644381</v>
      </c>
      <c r="Q110" s="204">
        <v>-6.3473042261518398E-2</v>
      </c>
      <c r="R110" s="204">
        <v>1.5123159869643965E-2</v>
      </c>
      <c r="S110" s="204">
        <v>0.20578867757386377</v>
      </c>
      <c r="T110" s="204">
        <v>-7.822971964428882E-2</v>
      </c>
      <c r="U110" s="204">
        <v>-7.5953337151608569E-2</v>
      </c>
      <c r="V110" s="205">
        <v>1.0477471841854546E-2</v>
      </c>
    </row>
    <row r="111" spans="1:22" s="18" customFormat="1" ht="15" customHeight="1">
      <c r="A111" s="201" t="s">
        <v>43</v>
      </c>
      <c r="B111" s="201" t="s">
        <v>16</v>
      </c>
      <c r="C111" s="201" t="s">
        <v>273</v>
      </c>
      <c r="D111" s="201" t="s">
        <v>183</v>
      </c>
      <c r="E111" s="201" t="s">
        <v>183</v>
      </c>
      <c r="F111" s="201" t="s">
        <v>11</v>
      </c>
      <c r="G111" s="194">
        <v>11.633202144922581</v>
      </c>
      <c r="H111" s="194">
        <v>14.965334107706438</v>
      </c>
      <c r="I111" s="194">
        <v>14.158718306831554</v>
      </c>
      <c r="J111" s="194">
        <v>14.46255436295068</v>
      </c>
      <c r="K111" s="194">
        <v>17.538828863766373</v>
      </c>
      <c r="L111" s="194">
        <v>16.241076054547953</v>
      </c>
      <c r="M111" s="202">
        <v>15.068826444777729</v>
      </c>
      <c r="N111" s="197">
        <v>6.2057395971069684E-2</v>
      </c>
      <c r="O111" s="198">
        <v>6.1279389149883005E-2</v>
      </c>
      <c r="P111" s="203">
        <v>0.28643291170163288</v>
      </c>
      <c r="Q111" s="204">
        <v>-5.3898950405625423E-2</v>
      </c>
      <c r="R111" s="204">
        <v>2.1459290984871426E-2</v>
      </c>
      <c r="S111" s="204">
        <v>0.21270616680939236</v>
      </c>
      <c r="T111" s="204">
        <v>-7.3993128007506792E-2</v>
      </c>
      <c r="U111" s="204">
        <v>-7.2178075260103336E-2</v>
      </c>
      <c r="V111" s="205">
        <v>1.5696304644726711E-2</v>
      </c>
    </row>
    <row r="112" spans="1:22" s="18" customFormat="1" ht="15" customHeight="1">
      <c r="A112" s="201" t="s">
        <v>43</v>
      </c>
      <c r="B112" s="201" t="s">
        <v>16</v>
      </c>
      <c r="C112" s="201" t="s">
        <v>273</v>
      </c>
      <c r="D112" s="201" t="s">
        <v>183</v>
      </c>
      <c r="E112" s="201" t="s">
        <v>183</v>
      </c>
      <c r="F112" s="201" t="s">
        <v>38</v>
      </c>
      <c r="G112" s="194">
        <v>1.9749744434833869</v>
      </c>
      <c r="H112" s="194">
        <v>2.5209581182432781</v>
      </c>
      <c r="I112" s="194">
        <v>2.3786980866579643</v>
      </c>
      <c r="J112" s="194">
        <v>2.4238579482654785</v>
      </c>
      <c r="K112" s="194">
        <v>2.9330559049418081</v>
      </c>
      <c r="L112" s="194">
        <v>2.7108516699775929</v>
      </c>
      <c r="M112" s="202">
        <v>2.5110394118478596</v>
      </c>
      <c r="N112" s="197">
        <v>1.0425788963407427E-2</v>
      </c>
      <c r="O112" s="198">
        <v>1.0211476112835941E-2</v>
      </c>
      <c r="P112" s="203">
        <v>0.27645100753653562</v>
      </c>
      <c r="Q112" s="204">
        <v>-5.6430938124607644E-2</v>
      </c>
      <c r="R112" s="204">
        <v>1.8985117052396916E-2</v>
      </c>
      <c r="S112" s="204">
        <v>0.21007747464768456</v>
      </c>
      <c r="T112" s="204">
        <v>-7.5758608824956553E-2</v>
      </c>
      <c r="U112" s="204">
        <v>-7.3708296305044496E-2</v>
      </c>
      <c r="V112" s="205">
        <v>1.3627889595758891E-2</v>
      </c>
    </row>
    <row r="113" spans="1:22" s="18" customFormat="1" ht="15" customHeight="1">
      <c r="A113" s="201" t="s">
        <v>43</v>
      </c>
      <c r="B113" s="201" t="s">
        <v>16</v>
      </c>
      <c r="C113" s="201" t="s">
        <v>273</v>
      </c>
      <c r="D113" s="201" t="s">
        <v>183</v>
      </c>
      <c r="E113" s="201" t="s">
        <v>183</v>
      </c>
      <c r="F113" s="201" t="s">
        <v>0</v>
      </c>
      <c r="G113" s="194">
        <v>1.7757825016272932</v>
      </c>
      <c r="H113" s="194">
        <v>2.2978673617540069</v>
      </c>
      <c r="I113" s="194">
        <v>2.1942957736234847</v>
      </c>
      <c r="J113" s="194">
        <v>2.2617520479677413</v>
      </c>
      <c r="K113" s="194">
        <v>2.7576840420088078</v>
      </c>
      <c r="L113" s="194">
        <v>2.5595712011101925</v>
      </c>
      <c r="M113" s="202">
        <v>2.3700903274455998</v>
      </c>
      <c r="N113" s="197">
        <v>9.6175570945354859E-3</v>
      </c>
      <c r="O113" s="198">
        <v>9.6382878937627085E-3</v>
      </c>
      <c r="P113" s="203">
        <v>0.29400270565133124</v>
      </c>
      <c r="Q113" s="204">
        <v>-4.5072918417477292E-2</v>
      </c>
      <c r="R113" s="204">
        <v>3.0741650763363104E-2</v>
      </c>
      <c r="S113" s="204">
        <v>0.2192689488163293</v>
      </c>
      <c r="T113" s="204">
        <v>-7.1840297104632023E-2</v>
      </c>
      <c r="U113" s="204">
        <v>-7.4028365994431855E-2</v>
      </c>
      <c r="V113" s="205">
        <v>1.9453527190019138E-2</v>
      </c>
    </row>
    <row r="114" spans="1:22" s="18" customFormat="1" ht="15" customHeight="1">
      <c r="A114" s="201" t="s">
        <v>43</v>
      </c>
      <c r="B114" s="201" t="s">
        <v>16</v>
      </c>
      <c r="C114" s="201" t="s">
        <v>273</v>
      </c>
      <c r="D114" s="201" t="s">
        <v>183</v>
      </c>
      <c r="E114" s="201" t="s">
        <v>183</v>
      </c>
      <c r="F114" s="201" t="s">
        <v>1</v>
      </c>
      <c r="G114" s="194">
        <v>5.6700580035209871</v>
      </c>
      <c r="H114" s="194">
        <v>7.119095768132941</v>
      </c>
      <c r="I114" s="194">
        <v>6.742279335482543</v>
      </c>
      <c r="J114" s="194">
        <v>6.9158737088565418</v>
      </c>
      <c r="K114" s="194">
        <v>8.4306676477548361</v>
      </c>
      <c r="L114" s="194">
        <v>7.8123258000037135</v>
      </c>
      <c r="M114" s="202">
        <v>7.2251868989017058</v>
      </c>
      <c r="N114" s="197">
        <v>2.9551283485011459E-2</v>
      </c>
      <c r="O114" s="198">
        <v>2.9382184557038001E-2</v>
      </c>
      <c r="P114" s="203">
        <v>0.25555960163231695</v>
      </c>
      <c r="Q114" s="204">
        <v>-5.2930378368715503E-2</v>
      </c>
      <c r="R114" s="204">
        <v>2.5747134572195129E-2</v>
      </c>
      <c r="S114" s="204">
        <v>0.21903146336498791</v>
      </c>
      <c r="T114" s="204">
        <v>-7.3344351074709047E-2</v>
      </c>
      <c r="U114" s="204">
        <v>-7.5155455127297488E-2</v>
      </c>
      <c r="V114" s="205">
        <v>1.7444166370231384E-2</v>
      </c>
    </row>
    <row r="115" spans="1:22" s="18" customFormat="1" ht="15" customHeight="1">
      <c r="A115" s="201" t="s">
        <v>43</v>
      </c>
      <c r="B115" s="201" t="s">
        <v>16</v>
      </c>
      <c r="C115" s="201" t="s">
        <v>273</v>
      </c>
      <c r="D115" s="201" t="s">
        <v>183</v>
      </c>
      <c r="E115" s="201" t="s">
        <v>183</v>
      </c>
      <c r="F115" s="201" t="s">
        <v>2</v>
      </c>
      <c r="G115" s="194">
        <v>14.48145379330496</v>
      </c>
      <c r="H115" s="194">
        <v>17.464124008037107</v>
      </c>
      <c r="I115" s="194">
        <v>16.343362865479996</v>
      </c>
      <c r="J115" s="194">
        <v>16.678191659787714</v>
      </c>
      <c r="K115" s="194">
        <v>20.29648580574322</v>
      </c>
      <c r="L115" s="194">
        <v>18.817247764986487</v>
      </c>
      <c r="M115" s="202">
        <v>17.386169678396971</v>
      </c>
      <c r="N115" s="197">
        <v>7.163265197193773E-2</v>
      </c>
      <c r="O115" s="198">
        <v>7.070317396333245E-2</v>
      </c>
      <c r="P115" s="203">
        <v>0.20596483317932424</v>
      </c>
      <c r="Q115" s="204">
        <v>-6.4175056363624639E-2</v>
      </c>
      <c r="R115" s="204">
        <v>2.0487141909755646E-2</v>
      </c>
      <c r="S115" s="204">
        <v>0.21694762956103131</v>
      </c>
      <c r="T115" s="204">
        <v>-7.2881485736716045E-2</v>
      </c>
      <c r="U115" s="204">
        <v>-7.6051402652641986E-2</v>
      </c>
      <c r="V115" s="205">
        <v>1.558346787339504E-2</v>
      </c>
    </row>
    <row r="116" spans="1:22" s="18" customFormat="1" ht="15" customHeight="1">
      <c r="A116" s="201" t="s">
        <v>43</v>
      </c>
      <c r="B116" s="201" t="s">
        <v>16</v>
      </c>
      <c r="C116" s="201" t="s">
        <v>273</v>
      </c>
      <c r="D116" s="201" t="s">
        <v>183</v>
      </c>
      <c r="E116" s="201" t="s">
        <v>183</v>
      </c>
      <c r="F116" s="201" t="s">
        <v>5</v>
      </c>
      <c r="G116" s="194">
        <v>11.69226014402193</v>
      </c>
      <c r="H116" s="194">
        <v>13.96870840256625</v>
      </c>
      <c r="I116" s="194">
        <v>13.211177704780804</v>
      </c>
      <c r="J116" s="194">
        <v>13.559202688331936</v>
      </c>
      <c r="K116" s="194">
        <v>16.62477682549326</v>
      </c>
      <c r="L116" s="194">
        <v>15.556714213878895</v>
      </c>
      <c r="M116" s="202">
        <v>14.534418375516513</v>
      </c>
      <c r="N116" s="197">
        <v>5.7904343338349575E-2</v>
      </c>
      <c r="O116" s="198">
        <v>5.9106147579870434E-2</v>
      </c>
      <c r="P116" s="203">
        <v>0.19469702439936154</v>
      </c>
      <c r="Q116" s="204">
        <v>-5.4230547016521413E-2</v>
      </c>
      <c r="R116" s="204">
        <v>2.6343221726946586E-2</v>
      </c>
      <c r="S116" s="204">
        <v>0.2260880825831546</v>
      </c>
      <c r="T116" s="204">
        <v>-6.424523004582805E-2</v>
      </c>
      <c r="U116" s="204">
        <v>-6.571412345226102E-2</v>
      </c>
      <c r="V116" s="205">
        <v>2.4151088064707116E-2</v>
      </c>
    </row>
    <row r="117" spans="1:22" s="20" customFormat="1" ht="15" customHeight="1">
      <c r="A117" s="206" t="s">
        <v>43</v>
      </c>
      <c r="B117" s="206" t="s">
        <v>16</v>
      </c>
      <c r="C117" s="206" t="s">
        <v>273</v>
      </c>
      <c r="D117" s="206" t="s">
        <v>183</v>
      </c>
      <c r="E117" s="206" t="s">
        <v>183</v>
      </c>
      <c r="F117" s="206" t="s">
        <v>65</v>
      </c>
      <c r="G117" s="195">
        <v>194.46304253420732</v>
      </c>
      <c r="H117" s="195">
        <v>241.48634310815751</v>
      </c>
      <c r="I117" s="195">
        <v>228.15521156305297</v>
      </c>
      <c r="J117" s="195">
        <v>233.91586509082032</v>
      </c>
      <c r="K117" s="195">
        <v>285.11756322976993</v>
      </c>
      <c r="L117" s="195">
        <v>264.72915185405316</v>
      </c>
      <c r="M117" s="196">
        <v>245.90366604211653</v>
      </c>
      <c r="N117" s="199">
        <v>0.99999999999999989</v>
      </c>
      <c r="O117" s="200">
        <v>0.99999999999999989</v>
      </c>
      <c r="P117" s="207">
        <v>0.2418109886647406</v>
      </c>
      <c r="Q117" s="208">
        <v>-5.5204494687029815E-2</v>
      </c>
      <c r="R117" s="208">
        <v>2.5248836037108591E-2</v>
      </c>
      <c r="S117" s="208">
        <v>0.21888937767889316</v>
      </c>
      <c r="T117" s="208">
        <v>-7.1508787970687715E-2</v>
      </c>
      <c r="U117" s="208">
        <v>-7.1112250691284795E-2</v>
      </c>
      <c r="V117" s="209">
        <v>1.8904903970408338E-2</v>
      </c>
    </row>
    <row r="118" spans="1:22" s="18" customFormat="1" ht="15" customHeight="1">
      <c r="A118" s="210" t="s">
        <v>43</v>
      </c>
      <c r="B118" s="210" t="s">
        <v>16</v>
      </c>
      <c r="C118" s="210" t="s">
        <v>273</v>
      </c>
      <c r="D118" s="210" t="s">
        <v>44</v>
      </c>
      <c r="E118" s="210" t="s">
        <v>77</v>
      </c>
      <c r="F118" s="210" t="s">
        <v>8</v>
      </c>
      <c r="G118" s="211">
        <v>316.87858229543582</v>
      </c>
      <c r="H118" s="211">
        <v>368.93635035768824</v>
      </c>
      <c r="I118" s="211">
        <v>355.77489105438815</v>
      </c>
      <c r="J118" s="211">
        <v>377.52603546753409</v>
      </c>
      <c r="K118" s="211">
        <v>479.04469682477497</v>
      </c>
      <c r="L118" s="211">
        <v>462.84523876036411</v>
      </c>
      <c r="M118" s="215">
        <v>446.46543989266911</v>
      </c>
      <c r="N118" s="24">
        <v>0.36146367648553651</v>
      </c>
      <c r="O118" s="25">
        <v>0.37764091332209959</v>
      </c>
      <c r="P118" s="22">
        <v>0.16428301239279519</v>
      </c>
      <c r="Q118" s="212">
        <v>-3.5674064890976132E-2</v>
      </c>
      <c r="R118" s="212">
        <v>6.1137379168842987E-2</v>
      </c>
      <c r="S118" s="212">
        <v>0.26890506036628326</v>
      </c>
      <c r="T118" s="212">
        <v>-3.3816172419368851E-2</v>
      </c>
      <c r="U118" s="212">
        <v>-3.5389364513211619E-2</v>
      </c>
      <c r="V118" s="19">
        <v>5.8408059069626539E-2</v>
      </c>
    </row>
    <row r="119" spans="1:22" s="18" customFormat="1" ht="15" customHeight="1">
      <c r="A119" s="210" t="s">
        <v>43</v>
      </c>
      <c r="B119" s="210" t="s">
        <v>16</v>
      </c>
      <c r="C119" s="210" t="s">
        <v>273</v>
      </c>
      <c r="D119" s="210" t="s">
        <v>44</v>
      </c>
      <c r="E119" s="210" t="s">
        <v>77</v>
      </c>
      <c r="F119" s="210" t="s">
        <v>37</v>
      </c>
      <c r="G119" s="211">
        <v>157.89033376979933</v>
      </c>
      <c r="H119" s="211">
        <v>190.93982426769549</v>
      </c>
      <c r="I119" s="211">
        <v>182.84238251276668</v>
      </c>
      <c r="J119" s="211">
        <v>190.61066404444705</v>
      </c>
      <c r="K119" s="211">
        <v>235.92071062011476</v>
      </c>
      <c r="L119" s="211">
        <v>222.04964383445596</v>
      </c>
      <c r="M119" s="215">
        <v>208.98347189125553</v>
      </c>
      <c r="N119" s="24">
        <v>0.18576600390367609</v>
      </c>
      <c r="O119" s="25">
        <v>0.17676779016357841</v>
      </c>
      <c r="P119" s="22">
        <v>0.20931927692344732</v>
      </c>
      <c r="Q119" s="212">
        <v>-4.2408344021393263E-2</v>
      </c>
      <c r="R119" s="212">
        <v>4.2486219140893011E-2</v>
      </c>
      <c r="S119" s="212">
        <v>0.23770992458796636</v>
      </c>
      <c r="T119" s="212">
        <v>-5.879546034427785E-2</v>
      </c>
      <c r="U119" s="212">
        <v>-5.8843471746082177E-2</v>
      </c>
      <c r="V119" s="19">
        <v>3.397197346493197E-2</v>
      </c>
    </row>
    <row r="120" spans="1:22" s="18" customFormat="1" ht="15" customHeight="1">
      <c r="A120" s="210" t="s">
        <v>43</v>
      </c>
      <c r="B120" s="210" t="s">
        <v>16</v>
      </c>
      <c r="C120" s="210" t="s">
        <v>273</v>
      </c>
      <c r="D120" s="210" t="s">
        <v>44</v>
      </c>
      <c r="E120" s="210" t="s">
        <v>77</v>
      </c>
      <c r="F120" s="210" t="s">
        <v>10</v>
      </c>
      <c r="G120" s="211">
        <v>80.932289871467987</v>
      </c>
      <c r="H120" s="211">
        <v>101.16283335250651</v>
      </c>
      <c r="I120" s="211">
        <v>96.461892714109851</v>
      </c>
      <c r="J120" s="211">
        <v>100.00040480351498</v>
      </c>
      <c r="K120" s="211">
        <v>123.0204688163553</v>
      </c>
      <c r="L120" s="211">
        <v>115.27154688287409</v>
      </c>
      <c r="M120" s="215">
        <v>108.22830687457869</v>
      </c>
      <c r="N120" s="24">
        <v>9.8004303445532528E-2</v>
      </c>
      <c r="O120" s="25">
        <v>9.1544457876170465E-2</v>
      </c>
      <c r="P120" s="22">
        <v>0.24996875181917511</v>
      </c>
      <c r="Q120" s="212">
        <v>-4.6469048786089373E-2</v>
      </c>
      <c r="R120" s="212">
        <v>3.6683004965416099E-2</v>
      </c>
      <c r="S120" s="212">
        <v>0.23019970827189273</v>
      </c>
      <c r="T120" s="212">
        <v>-6.298888313495854E-2</v>
      </c>
      <c r="U120" s="212">
        <v>-6.1101288208198934E-2</v>
      </c>
      <c r="V120" s="19">
        <v>2.9191690918996205E-2</v>
      </c>
    </row>
    <row r="121" spans="1:22" s="18" customFormat="1" ht="15" customHeight="1">
      <c r="A121" s="210" t="s">
        <v>43</v>
      </c>
      <c r="B121" s="210" t="s">
        <v>16</v>
      </c>
      <c r="C121" s="210" t="s">
        <v>273</v>
      </c>
      <c r="D121" s="210" t="s">
        <v>44</v>
      </c>
      <c r="E121" s="210" t="s">
        <v>77</v>
      </c>
      <c r="F121" s="210" t="s">
        <v>11</v>
      </c>
      <c r="G121" s="211">
        <v>110.93139290208541</v>
      </c>
      <c r="H121" s="211">
        <v>145.81238968473426</v>
      </c>
      <c r="I121" s="211">
        <v>141.5422035752367</v>
      </c>
      <c r="J121" s="211">
        <v>148.4565856972832</v>
      </c>
      <c r="K121" s="211">
        <v>185.16305459873016</v>
      </c>
      <c r="L121" s="211">
        <v>175.9522840051221</v>
      </c>
      <c r="M121" s="215">
        <v>167.57160633983599</v>
      </c>
      <c r="N121" s="24">
        <v>0.14380544149853453</v>
      </c>
      <c r="O121" s="25">
        <v>0.14173973797443326</v>
      </c>
      <c r="P121" s="22">
        <v>0.31443756244399523</v>
      </c>
      <c r="Q121" s="212">
        <v>-2.9285481972624372E-2</v>
      </c>
      <c r="R121" s="212">
        <v>4.8850321299195976E-2</v>
      </c>
      <c r="S121" s="212">
        <v>0.24725389398551068</v>
      </c>
      <c r="T121" s="212">
        <v>-4.9744105883157252E-2</v>
      </c>
      <c r="U121" s="212">
        <v>-4.7630399984135097E-2</v>
      </c>
      <c r="V121" s="19">
        <v>4.3106424095776141E-2</v>
      </c>
    </row>
    <row r="122" spans="1:22" s="18" customFormat="1" ht="15" customHeight="1">
      <c r="A122" s="210" t="s">
        <v>43</v>
      </c>
      <c r="B122" s="210" t="s">
        <v>16</v>
      </c>
      <c r="C122" s="210" t="s">
        <v>273</v>
      </c>
      <c r="D122" s="210" t="s">
        <v>44</v>
      </c>
      <c r="E122" s="210" t="s">
        <v>77</v>
      </c>
      <c r="F122" s="210" t="s">
        <v>38</v>
      </c>
      <c r="G122" s="211">
        <v>26.734433406727025</v>
      </c>
      <c r="H122" s="211">
        <v>34.670519902289946</v>
      </c>
      <c r="I122" s="211">
        <v>33.42825003513606</v>
      </c>
      <c r="J122" s="211">
        <v>35.002219810158678</v>
      </c>
      <c r="K122" s="211">
        <v>43.711543636809985</v>
      </c>
      <c r="L122" s="211">
        <v>41.615097186170253</v>
      </c>
      <c r="M122" s="215">
        <v>39.735155127495993</v>
      </c>
      <c r="N122" s="24">
        <v>3.396276257823623E-2</v>
      </c>
      <c r="O122" s="25">
        <v>3.3609813733735505E-2</v>
      </c>
      <c r="P122" s="22">
        <v>0.29684887556158235</v>
      </c>
      <c r="Q122" s="212">
        <v>-3.5830725084449511E-2</v>
      </c>
      <c r="R122" s="212">
        <v>4.7085018610553586E-2</v>
      </c>
      <c r="S122" s="212">
        <v>0.24882204254153062</v>
      </c>
      <c r="T122" s="212">
        <v>-4.7960933799516714E-2</v>
      </c>
      <c r="U122" s="212">
        <v>-4.5174520445407262E-2</v>
      </c>
      <c r="V122" s="19">
        <v>4.4155830108994154E-2</v>
      </c>
    </row>
    <row r="123" spans="1:22" s="18" customFormat="1" ht="15" customHeight="1">
      <c r="A123" s="210" t="s">
        <v>43</v>
      </c>
      <c r="B123" s="210" t="s">
        <v>16</v>
      </c>
      <c r="C123" s="210" t="s">
        <v>273</v>
      </c>
      <c r="D123" s="210" t="s">
        <v>44</v>
      </c>
      <c r="E123" s="210" t="s">
        <v>77</v>
      </c>
      <c r="F123" s="210" t="s">
        <v>0</v>
      </c>
      <c r="G123" s="211">
        <v>22.282318295280376</v>
      </c>
      <c r="H123" s="211">
        <v>28.625891129188755</v>
      </c>
      <c r="I123" s="211">
        <v>27.419288901411885</v>
      </c>
      <c r="J123" s="211">
        <v>28.810862273884901</v>
      </c>
      <c r="K123" s="211">
        <v>36.091529333008836</v>
      </c>
      <c r="L123" s="211">
        <v>34.382935377585</v>
      </c>
      <c r="M123" s="215">
        <v>32.766577085282613</v>
      </c>
      <c r="N123" s="24">
        <v>2.785771908621926E-2</v>
      </c>
      <c r="O123" s="25">
        <v>2.7715471324946971E-2</v>
      </c>
      <c r="P123" s="22">
        <v>0.28469088134568166</v>
      </c>
      <c r="Q123" s="212">
        <v>-4.2150730691019156E-2</v>
      </c>
      <c r="R123" s="212">
        <v>5.0751621512743261E-2</v>
      </c>
      <c r="S123" s="212">
        <v>0.25270562851995471</v>
      </c>
      <c r="T123" s="212">
        <v>-4.7340580657001419E-2</v>
      </c>
      <c r="U123" s="212">
        <v>-4.7010479895097212E-2</v>
      </c>
      <c r="V123" s="19">
        <v>4.5547389614166711E-2</v>
      </c>
    </row>
    <row r="124" spans="1:22" s="18" customFormat="1" ht="15" customHeight="1">
      <c r="A124" s="210" t="s">
        <v>43</v>
      </c>
      <c r="B124" s="210" t="s">
        <v>16</v>
      </c>
      <c r="C124" s="210" t="s">
        <v>273</v>
      </c>
      <c r="D124" s="210" t="s">
        <v>44</v>
      </c>
      <c r="E124" s="210" t="s">
        <v>77</v>
      </c>
      <c r="F124" s="210" t="s">
        <v>1</v>
      </c>
      <c r="G124" s="211">
        <v>40.930007983291112</v>
      </c>
      <c r="H124" s="211">
        <v>47.709406738433771</v>
      </c>
      <c r="I124" s="211">
        <v>46.225983246457389</v>
      </c>
      <c r="J124" s="211">
        <v>48.871676060642699</v>
      </c>
      <c r="K124" s="211">
        <v>61.528019536391419</v>
      </c>
      <c r="L124" s="211">
        <v>58.826188521168433</v>
      </c>
      <c r="M124" s="215">
        <v>56.182936249221846</v>
      </c>
      <c r="N124" s="24">
        <v>4.6965129562414672E-2</v>
      </c>
      <c r="O124" s="25">
        <v>4.7522100172801778E-2</v>
      </c>
      <c r="P124" s="22">
        <v>0.16563394656336783</v>
      </c>
      <c r="Q124" s="212">
        <v>-3.1092893275936784E-2</v>
      </c>
      <c r="R124" s="212">
        <v>5.7233889435722718E-2</v>
      </c>
      <c r="S124" s="212">
        <v>0.25897093154824535</v>
      </c>
      <c r="T124" s="212">
        <v>-4.3912205131597992E-2</v>
      </c>
      <c r="U124" s="212">
        <v>-4.4933257421487016E-2</v>
      </c>
      <c r="V124" s="19">
        <v>4.9976475205708137E-2</v>
      </c>
    </row>
    <row r="125" spans="1:22" s="18" customFormat="1" ht="15" customHeight="1">
      <c r="A125" s="210" t="s">
        <v>43</v>
      </c>
      <c r="B125" s="210" t="s">
        <v>16</v>
      </c>
      <c r="C125" s="210" t="s">
        <v>273</v>
      </c>
      <c r="D125" s="210" t="s">
        <v>44</v>
      </c>
      <c r="E125" s="210" t="s">
        <v>77</v>
      </c>
      <c r="F125" s="210" t="s">
        <v>2</v>
      </c>
      <c r="G125" s="211">
        <v>61.089226698736219</v>
      </c>
      <c r="H125" s="211">
        <v>68.574276270629014</v>
      </c>
      <c r="I125" s="211">
        <v>65.676423163979962</v>
      </c>
      <c r="J125" s="211">
        <v>69.279951124038604</v>
      </c>
      <c r="K125" s="211">
        <v>87.405813965799496</v>
      </c>
      <c r="L125" s="211">
        <v>83.663315473966477</v>
      </c>
      <c r="M125" s="215">
        <v>79.679281907928072</v>
      </c>
      <c r="N125" s="24">
        <v>6.6726579003134071E-2</v>
      </c>
      <c r="O125" s="25">
        <v>6.7396385260621097E-2</v>
      </c>
      <c r="P125" s="22">
        <v>0.12252650715003477</v>
      </c>
      <c r="Q125" s="212">
        <v>-4.2258602850034466E-2</v>
      </c>
      <c r="R125" s="212">
        <v>5.4867908245572528E-2</v>
      </c>
      <c r="S125" s="212">
        <v>0.2616321540023665</v>
      </c>
      <c r="T125" s="212">
        <v>-4.2817500598957836E-2</v>
      </c>
      <c r="U125" s="212">
        <v>-4.7619838437769291E-2</v>
      </c>
      <c r="V125" s="19">
        <v>4.9503713868829013E-2</v>
      </c>
    </row>
    <row r="126" spans="1:22" s="18" customFormat="1" ht="15" customHeight="1">
      <c r="A126" s="210" t="s">
        <v>43</v>
      </c>
      <c r="B126" s="210" t="s">
        <v>16</v>
      </c>
      <c r="C126" s="210" t="s">
        <v>273</v>
      </c>
      <c r="D126" s="210" t="s">
        <v>44</v>
      </c>
      <c r="E126" s="210" t="s">
        <v>77</v>
      </c>
      <c r="F126" s="210" t="s">
        <v>5</v>
      </c>
      <c r="G126" s="211">
        <v>32.760553802110067</v>
      </c>
      <c r="H126" s="211">
        <v>36.520071764153741</v>
      </c>
      <c r="I126" s="211">
        <v>34.890490888733552</v>
      </c>
      <c r="J126" s="211">
        <v>36.643430438928164</v>
      </c>
      <c r="K126" s="211">
        <v>46.167160001094956</v>
      </c>
      <c r="L126" s="211">
        <v>44.387844520463815</v>
      </c>
      <c r="M126" s="215">
        <v>42.635821493554076</v>
      </c>
      <c r="N126" s="24">
        <v>3.5448384436716114E-2</v>
      </c>
      <c r="O126" s="25">
        <v>3.6063330171612999E-2</v>
      </c>
      <c r="P126" s="22">
        <v>0.11475746059584391</v>
      </c>
      <c r="Q126" s="212">
        <v>-4.462151350479282E-2</v>
      </c>
      <c r="R126" s="212">
        <v>5.0241183358089359E-2</v>
      </c>
      <c r="S126" s="212">
        <v>0.25990278333900907</v>
      </c>
      <c r="T126" s="212">
        <v>-3.8540717700394356E-2</v>
      </c>
      <c r="U126" s="212">
        <v>-3.9470784081484633E-2</v>
      </c>
      <c r="V126" s="19">
        <v>5.1397376166326447E-2</v>
      </c>
    </row>
    <row r="127" spans="1:22" s="20" customFormat="1" ht="15" customHeight="1">
      <c r="A127" s="192" t="s">
        <v>43</v>
      </c>
      <c r="B127" s="192" t="s">
        <v>16</v>
      </c>
      <c r="C127" s="192" t="s">
        <v>273</v>
      </c>
      <c r="D127" s="192" t="s">
        <v>44</v>
      </c>
      <c r="E127" s="192" t="s">
        <v>77</v>
      </c>
      <c r="F127" s="192" t="s">
        <v>65</v>
      </c>
      <c r="G127" s="213">
        <v>850.42913902493319</v>
      </c>
      <c r="H127" s="213">
        <v>1022.9515634673198</v>
      </c>
      <c r="I127" s="213">
        <v>984.26180609222024</v>
      </c>
      <c r="J127" s="213">
        <v>1035.2018297204324</v>
      </c>
      <c r="K127" s="213">
        <v>1298.0529973330799</v>
      </c>
      <c r="L127" s="213">
        <v>1238.9940945621704</v>
      </c>
      <c r="M127" s="214">
        <v>1182.2485968618219</v>
      </c>
      <c r="N127" s="26">
        <v>1.0000000000000002</v>
      </c>
      <c r="O127" s="27">
        <v>1</v>
      </c>
      <c r="P127" s="23">
        <v>0.20286513775879511</v>
      </c>
      <c r="Q127" s="193">
        <v>-3.7821690446378176E-2</v>
      </c>
      <c r="R127" s="193">
        <v>5.1754546720102379E-2</v>
      </c>
      <c r="S127" s="193">
        <v>0.25391296659863261</v>
      </c>
      <c r="T127" s="193">
        <v>-4.5498067407301002E-2</v>
      </c>
      <c r="U127" s="193">
        <v>-4.5799651466781999E-2</v>
      </c>
      <c r="V127" s="21">
        <v>4.6886365406582975E-2</v>
      </c>
    </row>
    <row r="128" spans="1:22" s="18" customFormat="1" ht="15" customHeight="1">
      <c r="A128" s="210" t="s">
        <v>43</v>
      </c>
      <c r="B128" s="210" t="s">
        <v>16</v>
      </c>
      <c r="C128" s="210" t="s">
        <v>273</v>
      </c>
      <c r="D128" s="210" t="s">
        <v>45</v>
      </c>
      <c r="E128" s="210" t="s">
        <v>78</v>
      </c>
      <c r="F128" s="210" t="s">
        <v>8</v>
      </c>
      <c r="G128" s="211">
        <v>32.607190417092717</v>
      </c>
      <c r="H128" s="211">
        <v>40.869851071412697</v>
      </c>
      <c r="I128" s="211">
        <v>39.58406108030298</v>
      </c>
      <c r="J128" s="211">
        <v>42.046132770966423</v>
      </c>
      <c r="K128" s="211">
        <v>53.32312119379732</v>
      </c>
      <c r="L128" s="211">
        <v>51.522084547791444</v>
      </c>
      <c r="M128" s="215">
        <v>49.802039608868512</v>
      </c>
      <c r="N128" s="24">
        <v>0.2268446239816353</v>
      </c>
      <c r="O128" s="25">
        <v>0.24691147604607885</v>
      </c>
      <c r="P128" s="22">
        <v>0.25339995714530139</v>
      </c>
      <c r="Q128" s="212">
        <v>-3.1460598886524749E-2</v>
      </c>
      <c r="R128" s="212">
        <v>6.2198562337217211E-2</v>
      </c>
      <c r="S128" s="212">
        <v>0.26820512802589658</v>
      </c>
      <c r="T128" s="212">
        <v>-3.3775904442281179E-2</v>
      </c>
      <c r="U128" s="212">
        <v>-3.3384614656408851E-2</v>
      </c>
      <c r="V128" s="19">
        <v>5.908714166652107E-2</v>
      </c>
    </row>
    <row r="129" spans="1:22" s="18" customFormat="1" ht="15" customHeight="1">
      <c r="A129" s="210" t="s">
        <v>43</v>
      </c>
      <c r="B129" s="210" t="s">
        <v>16</v>
      </c>
      <c r="C129" s="210" t="s">
        <v>273</v>
      </c>
      <c r="D129" s="210" t="s">
        <v>45</v>
      </c>
      <c r="E129" s="210" t="s">
        <v>78</v>
      </c>
      <c r="F129" s="210" t="s">
        <v>37</v>
      </c>
      <c r="G129" s="211">
        <v>61.003633399954538</v>
      </c>
      <c r="H129" s="211">
        <v>73.59180026658926</v>
      </c>
      <c r="I129" s="211">
        <v>70.242436003694834</v>
      </c>
      <c r="J129" s="211">
        <v>72.17078013585072</v>
      </c>
      <c r="K129" s="211">
        <v>88.187285475554887</v>
      </c>
      <c r="L129" s="211">
        <v>81.961413307447046</v>
      </c>
      <c r="M129" s="215">
        <v>76.259178092540438</v>
      </c>
      <c r="N129" s="24">
        <v>0.40253876302603653</v>
      </c>
      <c r="O129" s="25">
        <v>0.3780822306228786</v>
      </c>
      <c r="P129" s="22">
        <v>0.20635110017306113</v>
      </c>
      <c r="Q129" s="212">
        <v>-4.5512737163124428E-2</v>
      </c>
      <c r="R129" s="212">
        <v>2.7452694437511527E-2</v>
      </c>
      <c r="S129" s="212">
        <v>0.2219250686989318</v>
      </c>
      <c r="T129" s="212">
        <v>-7.0598296960094342E-2</v>
      </c>
      <c r="U129" s="212">
        <v>-6.9572192386639808E-2</v>
      </c>
      <c r="V129" s="19">
        <v>2.0758814706543172E-2</v>
      </c>
    </row>
    <row r="130" spans="1:22" s="18" customFormat="1" ht="15" customHeight="1">
      <c r="A130" s="210" t="s">
        <v>43</v>
      </c>
      <c r="B130" s="210" t="s">
        <v>16</v>
      </c>
      <c r="C130" s="210" t="s">
        <v>273</v>
      </c>
      <c r="D130" s="210" t="s">
        <v>45</v>
      </c>
      <c r="E130" s="210" t="s">
        <v>78</v>
      </c>
      <c r="F130" s="210" t="s">
        <v>10</v>
      </c>
      <c r="G130" s="211">
        <v>24.825384038603772</v>
      </c>
      <c r="H130" s="211">
        <v>31.334210200007892</v>
      </c>
      <c r="I130" s="211">
        <v>29.993857684830157</v>
      </c>
      <c r="J130" s="211">
        <v>31.042696643234468</v>
      </c>
      <c r="K130" s="211">
        <v>38.167707294444902</v>
      </c>
      <c r="L130" s="211">
        <v>35.655249070839616</v>
      </c>
      <c r="M130" s="215">
        <v>33.308600796803283</v>
      </c>
      <c r="N130" s="24">
        <v>0.17188598598994234</v>
      </c>
      <c r="O130" s="25">
        <v>0.16513933670908845</v>
      </c>
      <c r="P130" s="22">
        <v>0.26218430906377188</v>
      </c>
      <c r="Q130" s="212">
        <v>-4.2776010839979506E-2</v>
      </c>
      <c r="R130" s="212">
        <v>3.4968458189850615E-2</v>
      </c>
      <c r="S130" s="212">
        <v>0.22952292879372904</v>
      </c>
      <c r="T130" s="212">
        <v>-6.5826804953803442E-2</v>
      </c>
      <c r="U130" s="212">
        <v>-6.5814945490186516E-2</v>
      </c>
      <c r="V130" s="19">
        <v>2.6552147282243199E-2</v>
      </c>
    </row>
    <row r="131" spans="1:22" s="18" customFormat="1" ht="15" customHeight="1">
      <c r="A131" s="210" t="s">
        <v>43</v>
      </c>
      <c r="B131" s="210" t="s">
        <v>16</v>
      </c>
      <c r="C131" s="210" t="s">
        <v>273</v>
      </c>
      <c r="D131" s="210" t="s">
        <v>45</v>
      </c>
      <c r="E131" s="210" t="s">
        <v>78</v>
      </c>
      <c r="F131" s="210" t="s">
        <v>11</v>
      </c>
      <c r="G131" s="211">
        <v>1.3945159854112399</v>
      </c>
      <c r="H131" s="211">
        <v>1.8157296995359298</v>
      </c>
      <c r="I131" s="211">
        <v>1.7559637133398003</v>
      </c>
      <c r="J131" s="211">
        <v>1.8314446157791422</v>
      </c>
      <c r="K131" s="211">
        <v>2.2704177081905859</v>
      </c>
      <c r="L131" s="211">
        <v>2.1448198789536348</v>
      </c>
      <c r="M131" s="215">
        <v>2.0322088317733811</v>
      </c>
      <c r="N131" s="24">
        <v>1.0062912126926067E-2</v>
      </c>
      <c r="O131" s="25">
        <v>1.0075404265123496E-2</v>
      </c>
      <c r="P131" s="22">
        <v>0.30205011525950698</v>
      </c>
      <c r="Q131" s="212">
        <v>-3.2915684648108567E-2</v>
      </c>
      <c r="R131" s="212">
        <v>4.2985456855357818E-2</v>
      </c>
      <c r="S131" s="212">
        <v>0.23968679622053091</v>
      </c>
      <c r="T131" s="212">
        <v>-5.5319260761512723E-2</v>
      </c>
      <c r="U131" s="212">
        <v>-5.250373156518473E-2</v>
      </c>
      <c r="V131" s="19">
        <v>3.7201650869457481E-2</v>
      </c>
    </row>
    <row r="132" spans="1:22" s="18" customFormat="1" ht="15" customHeight="1">
      <c r="A132" s="210" t="s">
        <v>43</v>
      </c>
      <c r="B132" s="210" t="s">
        <v>16</v>
      </c>
      <c r="C132" s="210" t="s">
        <v>273</v>
      </c>
      <c r="D132" s="210" t="s">
        <v>45</v>
      </c>
      <c r="E132" s="210" t="s">
        <v>78</v>
      </c>
      <c r="F132" s="210" t="s">
        <v>38</v>
      </c>
      <c r="G132" s="211">
        <v>1.2226950166917245</v>
      </c>
      <c r="H132" s="211">
        <v>1.5930691987485024</v>
      </c>
      <c r="I132" s="211">
        <v>1.5474514306008837</v>
      </c>
      <c r="J132" s="211">
        <v>1.6233631860919762</v>
      </c>
      <c r="K132" s="211">
        <v>2.0245568128974774</v>
      </c>
      <c r="L132" s="211">
        <v>1.9198231092566289</v>
      </c>
      <c r="M132" s="215">
        <v>1.8218898992700214</v>
      </c>
      <c r="N132" s="24">
        <v>8.8679894968930837E-3</v>
      </c>
      <c r="O132" s="25">
        <v>9.0326727129082587E-3</v>
      </c>
      <c r="P132" s="22">
        <v>0.30291624403517092</v>
      </c>
      <c r="Q132" s="212">
        <v>-2.8635145405771056E-2</v>
      </c>
      <c r="R132" s="212">
        <v>4.9055985855152473E-2</v>
      </c>
      <c r="S132" s="212">
        <v>0.24713731975856845</v>
      </c>
      <c r="T132" s="212">
        <v>-5.1731669357777621E-2</v>
      </c>
      <c r="U132" s="212">
        <v>-5.1011579928594619E-2</v>
      </c>
      <c r="V132" s="19">
        <v>4.1660690398261924E-2</v>
      </c>
    </row>
    <row r="133" spans="1:22" s="18" customFormat="1" ht="15" customHeight="1">
      <c r="A133" s="210" t="s">
        <v>43</v>
      </c>
      <c r="B133" s="210" t="s">
        <v>16</v>
      </c>
      <c r="C133" s="210" t="s">
        <v>273</v>
      </c>
      <c r="D133" s="210" t="s">
        <v>45</v>
      </c>
      <c r="E133" s="210" t="s">
        <v>78</v>
      </c>
      <c r="F133" s="210" t="s">
        <v>0</v>
      </c>
      <c r="G133" s="211">
        <v>0.51667448171090069</v>
      </c>
      <c r="H133" s="211">
        <v>0.66481377568112665</v>
      </c>
      <c r="I133" s="211">
        <v>0.63559465928603243</v>
      </c>
      <c r="J133" s="211">
        <v>0.66031827344875083</v>
      </c>
      <c r="K133" s="211">
        <v>0.81368944622106509</v>
      </c>
      <c r="L133" s="211">
        <v>0.76016956326918783</v>
      </c>
      <c r="M133" s="215">
        <v>0.70948599917458555</v>
      </c>
      <c r="N133" s="24">
        <v>3.6424062502828994E-3</v>
      </c>
      <c r="O133" s="25">
        <v>3.5175313434156765E-3</v>
      </c>
      <c r="P133" s="22">
        <v>0.28671687728738182</v>
      </c>
      <c r="Q133" s="212">
        <v>-4.3950828734194203E-2</v>
      </c>
      <c r="R133" s="212">
        <v>3.8898398218906616E-2</v>
      </c>
      <c r="S133" s="212">
        <v>0.23226855735988927</v>
      </c>
      <c r="T133" s="212">
        <v>-6.5774335897355152E-2</v>
      </c>
      <c r="U133" s="212">
        <v>-6.667402451188964E-2</v>
      </c>
      <c r="V133" s="19">
        <v>2.7876406598297487E-2</v>
      </c>
    </row>
    <row r="134" spans="1:22" s="18" customFormat="1" ht="15" customHeight="1">
      <c r="A134" s="210" t="s">
        <v>43</v>
      </c>
      <c r="B134" s="210" t="s">
        <v>16</v>
      </c>
      <c r="C134" s="210" t="s">
        <v>273</v>
      </c>
      <c r="D134" s="210" t="s">
        <v>45</v>
      </c>
      <c r="E134" s="210" t="s">
        <v>78</v>
      </c>
      <c r="F134" s="210" t="s">
        <v>1</v>
      </c>
      <c r="G134" s="211">
        <v>7.0482064590032918</v>
      </c>
      <c r="H134" s="211">
        <v>8.3385945999740585</v>
      </c>
      <c r="I134" s="211">
        <v>8.0863585809271736</v>
      </c>
      <c r="J134" s="211">
        <v>8.4828382224256824</v>
      </c>
      <c r="K134" s="211">
        <v>10.565592843680729</v>
      </c>
      <c r="L134" s="211">
        <v>9.9992570572233053</v>
      </c>
      <c r="M134" s="215">
        <v>9.4753866837937792</v>
      </c>
      <c r="N134" s="24">
        <v>4.6340545199488527E-2</v>
      </c>
      <c r="O134" s="25">
        <v>4.6977628438058194E-2</v>
      </c>
      <c r="P134" s="22">
        <v>0.18308035504868636</v>
      </c>
      <c r="Q134" s="212">
        <v>-3.0249224377411177E-2</v>
      </c>
      <c r="R134" s="212">
        <v>4.9030677718604032E-2</v>
      </c>
      <c r="S134" s="212">
        <v>0.2455256798071388</v>
      </c>
      <c r="T134" s="212">
        <v>-5.3601893886735308E-2</v>
      </c>
      <c r="U134" s="212">
        <v>-5.2390929689230314E-2</v>
      </c>
      <c r="V134" s="19">
        <v>4.0425497027952728E-2</v>
      </c>
    </row>
    <row r="135" spans="1:22" s="18" customFormat="1" ht="15" customHeight="1">
      <c r="A135" s="210" t="s">
        <v>43</v>
      </c>
      <c r="B135" s="210" t="s">
        <v>16</v>
      </c>
      <c r="C135" s="210" t="s">
        <v>273</v>
      </c>
      <c r="D135" s="210" t="s">
        <v>45</v>
      </c>
      <c r="E135" s="210" t="s">
        <v>78</v>
      </c>
      <c r="F135" s="210" t="s">
        <v>2</v>
      </c>
      <c r="G135" s="211">
        <v>13.224989843396386</v>
      </c>
      <c r="H135" s="211">
        <v>14.1738336706353</v>
      </c>
      <c r="I135" s="211">
        <v>13.646604034074068</v>
      </c>
      <c r="J135" s="211">
        <v>14.413988736237679</v>
      </c>
      <c r="K135" s="211">
        <v>18.121629248940675</v>
      </c>
      <c r="L135" s="211">
        <v>17.34513500097086</v>
      </c>
      <c r="M135" s="215">
        <v>16.635615000974681</v>
      </c>
      <c r="N135" s="24">
        <v>7.8204678253091076E-2</v>
      </c>
      <c r="O135" s="25">
        <v>8.2477028794087803E-2</v>
      </c>
      <c r="P135" s="22">
        <v>7.1746280222112935E-2</v>
      </c>
      <c r="Q135" s="212">
        <v>-3.719739125015431E-2</v>
      </c>
      <c r="R135" s="212">
        <v>5.6232649547648395E-2</v>
      </c>
      <c r="S135" s="212">
        <v>0.2572251567938133</v>
      </c>
      <c r="T135" s="212">
        <v>-4.2849030697127088E-2</v>
      </c>
      <c r="U135" s="212">
        <v>-4.0905994675536683E-2</v>
      </c>
      <c r="V135" s="19">
        <v>5.0760086594676013E-2</v>
      </c>
    </row>
    <row r="136" spans="1:22" s="18" customFormat="1" ht="15" customHeight="1">
      <c r="A136" s="210" t="s">
        <v>43</v>
      </c>
      <c r="B136" s="210" t="s">
        <v>16</v>
      </c>
      <c r="C136" s="210" t="s">
        <v>273</v>
      </c>
      <c r="D136" s="210" t="s">
        <v>45</v>
      </c>
      <c r="E136" s="210" t="s">
        <v>78</v>
      </c>
      <c r="F136" s="210" t="s">
        <v>5</v>
      </c>
      <c r="G136" s="211">
        <v>9.1394699444267218</v>
      </c>
      <c r="H136" s="211">
        <v>9.3949276332243503</v>
      </c>
      <c r="I136" s="211">
        <v>9.0062365677879672</v>
      </c>
      <c r="J136" s="211">
        <v>9.6485900281832286</v>
      </c>
      <c r="K136" s="211">
        <v>12.319396113397245</v>
      </c>
      <c r="L136" s="211">
        <v>11.990967350157971</v>
      </c>
      <c r="M136" s="215">
        <v>11.655574392641348</v>
      </c>
      <c r="N136" s="24">
        <v>5.161209567570417E-2</v>
      </c>
      <c r="O136" s="25">
        <v>5.7786691068360825E-2</v>
      </c>
      <c r="P136" s="22">
        <v>2.7951039868937544E-2</v>
      </c>
      <c r="Q136" s="212">
        <v>-4.1372438470075101E-2</v>
      </c>
      <c r="R136" s="212">
        <v>7.1323183169841098E-2</v>
      </c>
      <c r="S136" s="212">
        <v>0.27680791467071098</v>
      </c>
      <c r="T136" s="212">
        <v>-2.6659485596222554E-2</v>
      </c>
      <c r="U136" s="212">
        <v>-2.7970467079305728E-2</v>
      </c>
      <c r="V136" s="19">
        <v>6.6590184163101585E-2</v>
      </c>
    </row>
    <row r="137" spans="1:22" s="20" customFormat="1" ht="15" customHeight="1">
      <c r="A137" s="192" t="s">
        <v>43</v>
      </c>
      <c r="B137" s="192" t="s">
        <v>16</v>
      </c>
      <c r="C137" s="192" t="s">
        <v>273</v>
      </c>
      <c r="D137" s="192" t="s">
        <v>45</v>
      </c>
      <c r="E137" s="192" t="s">
        <v>78</v>
      </c>
      <c r="F137" s="192" t="s">
        <v>65</v>
      </c>
      <c r="G137" s="213">
        <v>150.98275958629131</v>
      </c>
      <c r="H137" s="213">
        <v>181.77683011580913</v>
      </c>
      <c r="I137" s="213">
        <v>174.4985637548439</v>
      </c>
      <c r="J137" s="213">
        <v>181.92015261221806</v>
      </c>
      <c r="K137" s="213">
        <v>225.79339613712492</v>
      </c>
      <c r="L137" s="213">
        <v>213.2989188859097</v>
      </c>
      <c r="M137" s="214">
        <v>201.69997930584</v>
      </c>
      <c r="N137" s="26">
        <v>0.99999999999999989</v>
      </c>
      <c r="O137" s="27">
        <v>1.0000000000000002</v>
      </c>
      <c r="P137" s="23">
        <v>0.20395752875293072</v>
      </c>
      <c r="Q137" s="193">
        <v>-4.0039571359717807E-2</v>
      </c>
      <c r="R137" s="193">
        <v>4.2530945227726269E-2</v>
      </c>
      <c r="S137" s="193">
        <v>0.24116758311228592</v>
      </c>
      <c r="T137" s="193">
        <v>-5.5335884330413698E-2</v>
      </c>
      <c r="U137" s="193">
        <v>-5.4378801545983402E-2</v>
      </c>
      <c r="V137" s="21">
        <v>3.6880003849981247E-2</v>
      </c>
    </row>
    <row r="138" spans="1:22" s="18" customFormat="1" ht="15" customHeight="1">
      <c r="A138" s="210" t="s">
        <v>43</v>
      </c>
      <c r="B138" s="210" t="s">
        <v>16</v>
      </c>
      <c r="C138" s="210" t="s">
        <v>273</v>
      </c>
      <c r="D138" s="210" t="s">
        <v>64</v>
      </c>
      <c r="E138" s="210" t="s">
        <v>79</v>
      </c>
      <c r="F138" s="210" t="s">
        <v>8</v>
      </c>
      <c r="G138" s="211">
        <v>583.89289906397664</v>
      </c>
      <c r="H138" s="211">
        <v>687.52088805533594</v>
      </c>
      <c r="I138" s="211">
        <v>655.17084057716522</v>
      </c>
      <c r="J138" s="211">
        <v>687.79622954963304</v>
      </c>
      <c r="K138" s="211">
        <v>863.79326464381143</v>
      </c>
      <c r="L138" s="211">
        <v>827.00998139337992</v>
      </c>
      <c r="M138" s="215">
        <v>791.73560524002539</v>
      </c>
      <c r="N138" s="24">
        <v>0.29786889790986537</v>
      </c>
      <c r="O138" s="25">
        <v>0.31422616239652801</v>
      </c>
      <c r="P138" s="22">
        <v>0.17747773462818706</v>
      </c>
      <c r="Q138" s="212">
        <v>-4.7053184914386148E-2</v>
      </c>
      <c r="R138" s="212">
        <v>4.9796765899603912E-2</v>
      </c>
      <c r="S138" s="212">
        <v>0.25588543166254452</v>
      </c>
      <c r="T138" s="212">
        <v>-4.2583433740478682E-2</v>
      </c>
      <c r="U138" s="212">
        <v>-4.2652902561009953E-2</v>
      </c>
      <c r="V138" s="19">
        <v>4.8470954839135549E-2</v>
      </c>
    </row>
    <row r="139" spans="1:22" s="18" customFormat="1" ht="15" customHeight="1">
      <c r="A139" s="210" t="s">
        <v>43</v>
      </c>
      <c r="B139" s="210" t="s">
        <v>16</v>
      </c>
      <c r="C139" s="210" t="s">
        <v>273</v>
      </c>
      <c r="D139" s="210" t="s">
        <v>64</v>
      </c>
      <c r="E139" s="210" t="s">
        <v>79</v>
      </c>
      <c r="F139" s="210" t="s">
        <v>37</v>
      </c>
      <c r="G139" s="211">
        <v>468.69552376533676</v>
      </c>
      <c r="H139" s="211">
        <v>577.31046250884401</v>
      </c>
      <c r="I139" s="211">
        <v>549.36170609556018</v>
      </c>
      <c r="J139" s="211">
        <v>567.90148060831837</v>
      </c>
      <c r="K139" s="211">
        <v>696.51703574458884</v>
      </c>
      <c r="L139" s="211">
        <v>649.22950134612825</v>
      </c>
      <c r="M139" s="215">
        <v>604.54996123081355</v>
      </c>
      <c r="N139" s="24">
        <v>0.24976350565970407</v>
      </c>
      <c r="O139" s="25">
        <v>0.23993541914404334</v>
      </c>
      <c r="P139" s="22">
        <v>0.23173880106840494</v>
      </c>
      <c r="Q139" s="212">
        <v>-4.8412003987985397E-2</v>
      </c>
      <c r="R139" s="212">
        <v>3.374784646808493E-2</v>
      </c>
      <c r="S139" s="212">
        <v>0.22647511853376656</v>
      </c>
      <c r="T139" s="212">
        <v>-6.7891425437870856E-2</v>
      </c>
      <c r="U139" s="212">
        <v>-6.8819331257552241E-2</v>
      </c>
      <c r="V139" s="19">
        <v>2.4220475343460057E-2</v>
      </c>
    </row>
    <row r="140" spans="1:22" s="18" customFormat="1" ht="15" customHeight="1">
      <c r="A140" s="210" t="s">
        <v>43</v>
      </c>
      <c r="B140" s="210" t="s">
        <v>16</v>
      </c>
      <c r="C140" s="210" t="s">
        <v>273</v>
      </c>
      <c r="D140" s="210" t="s">
        <v>64</v>
      </c>
      <c r="E140" s="210" t="s">
        <v>79</v>
      </c>
      <c r="F140" s="210" t="s">
        <v>10</v>
      </c>
      <c r="G140" s="211">
        <v>223.02257140693354</v>
      </c>
      <c r="H140" s="211">
        <v>280.34363552043766</v>
      </c>
      <c r="I140" s="211">
        <v>265.70748821876549</v>
      </c>
      <c r="J140" s="211">
        <v>273.61603686793296</v>
      </c>
      <c r="K140" s="211">
        <v>334.40900383963492</v>
      </c>
      <c r="L140" s="211">
        <v>310.74936029134142</v>
      </c>
      <c r="M140" s="215">
        <v>288.74320438823139</v>
      </c>
      <c r="N140" s="24">
        <v>0.12080207448243492</v>
      </c>
      <c r="O140" s="25">
        <v>0.11459718172644774</v>
      </c>
      <c r="P140" s="22">
        <v>0.25701911583161885</v>
      </c>
      <c r="Q140" s="212">
        <v>-5.2207881496939335E-2</v>
      </c>
      <c r="R140" s="212">
        <v>2.9764116556083353E-2</v>
      </c>
      <c r="S140" s="212">
        <v>0.22218349358318168</v>
      </c>
      <c r="T140" s="212">
        <v>-7.0750617586957776E-2</v>
      </c>
      <c r="U140" s="212">
        <v>-7.0816415784342279E-2</v>
      </c>
      <c r="V140" s="19">
        <v>2.1002944285023251E-2</v>
      </c>
    </row>
    <row r="141" spans="1:22" s="18" customFormat="1" ht="15" customHeight="1">
      <c r="A141" s="210" t="s">
        <v>43</v>
      </c>
      <c r="B141" s="210" t="s">
        <v>16</v>
      </c>
      <c r="C141" s="210" t="s">
        <v>273</v>
      </c>
      <c r="D141" s="210" t="s">
        <v>64</v>
      </c>
      <c r="E141" s="210" t="s">
        <v>79</v>
      </c>
      <c r="F141" s="210" t="s">
        <v>11</v>
      </c>
      <c r="G141" s="211">
        <v>216.10789343816342</v>
      </c>
      <c r="H141" s="211">
        <v>282.3168003981383</v>
      </c>
      <c r="I141" s="211">
        <v>271.54911716042733</v>
      </c>
      <c r="J141" s="211">
        <v>282.12868726997624</v>
      </c>
      <c r="K141" s="211">
        <v>348.68373419626568</v>
      </c>
      <c r="L141" s="211">
        <v>328.50666059324271</v>
      </c>
      <c r="M141" s="215">
        <v>310.37560462244966</v>
      </c>
      <c r="N141" s="24">
        <v>0.123457930737146</v>
      </c>
      <c r="O141" s="25">
        <v>0.12318270707611723</v>
      </c>
      <c r="P141" s="22">
        <v>0.30636968371041817</v>
      </c>
      <c r="Q141" s="212">
        <v>-3.8140426721065879E-2</v>
      </c>
      <c r="R141" s="212">
        <v>3.8960060780822481E-2</v>
      </c>
      <c r="S141" s="212">
        <v>0.23590315316854382</v>
      </c>
      <c r="T141" s="212">
        <v>-5.7866403345519291E-2</v>
      </c>
      <c r="U141" s="212">
        <v>-5.519235420691504E-2</v>
      </c>
      <c r="V141" s="19">
        <v>3.3974422815882921E-2</v>
      </c>
    </row>
    <row r="142" spans="1:22" s="18" customFormat="1" ht="15" customHeight="1">
      <c r="A142" s="210" t="s">
        <v>43</v>
      </c>
      <c r="B142" s="210" t="s">
        <v>16</v>
      </c>
      <c r="C142" s="210" t="s">
        <v>273</v>
      </c>
      <c r="D142" s="210" t="s">
        <v>64</v>
      </c>
      <c r="E142" s="210" t="s">
        <v>79</v>
      </c>
      <c r="F142" s="210" t="s">
        <v>38</v>
      </c>
      <c r="G142" s="211">
        <v>55.426750269084785</v>
      </c>
      <c r="H142" s="211">
        <v>71.246378106123913</v>
      </c>
      <c r="I142" s="211">
        <v>67.833847773039025</v>
      </c>
      <c r="J142" s="211">
        <v>70.122447445730785</v>
      </c>
      <c r="K142" s="211">
        <v>86.46545906394546</v>
      </c>
      <c r="L142" s="211">
        <v>81.33688724892599</v>
      </c>
      <c r="M142" s="215">
        <v>76.783238866352889</v>
      </c>
      <c r="N142" s="24">
        <v>3.0840190414061809E-2</v>
      </c>
      <c r="O142" s="25">
        <v>3.0473938933231991E-2</v>
      </c>
      <c r="P142" s="22">
        <v>0.28541503444164218</v>
      </c>
      <c r="Q142" s="212">
        <v>-4.7897597376835188E-2</v>
      </c>
      <c r="R142" s="212">
        <v>3.3738314246142043E-2</v>
      </c>
      <c r="S142" s="212">
        <v>0.23306390768609253</v>
      </c>
      <c r="T142" s="212">
        <v>-5.9313532484996601E-2</v>
      </c>
      <c r="U142" s="212">
        <v>-5.5985033809284768E-2</v>
      </c>
      <c r="V142" s="19">
        <v>3.1466182369672469E-2</v>
      </c>
    </row>
    <row r="143" spans="1:22" s="18" customFormat="1" ht="15" customHeight="1">
      <c r="A143" s="210" t="s">
        <v>43</v>
      </c>
      <c r="B143" s="210" t="s">
        <v>16</v>
      </c>
      <c r="C143" s="210" t="s">
        <v>273</v>
      </c>
      <c r="D143" s="210" t="s">
        <v>64</v>
      </c>
      <c r="E143" s="210" t="s">
        <v>79</v>
      </c>
      <c r="F143" s="210" t="s">
        <v>0</v>
      </c>
      <c r="G143" s="211">
        <v>47.711652866561771</v>
      </c>
      <c r="H143" s="211">
        <v>61.008350890671188</v>
      </c>
      <c r="I143" s="211">
        <v>58.105752298530412</v>
      </c>
      <c r="J143" s="211">
        <v>60.384696887327408</v>
      </c>
      <c r="K143" s="211">
        <v>74.742643573387525</v>
      </c>
      <c r="L143" s="211">
        <v>70.374316091313148</v>
      </c>
      <c r="M143" s="215">
        <v>66.341557165273784</v>
      </c>
      <c r="N143" s="24">
        <v>2.6417378991012003E-2</v>
      </c>
      <c r="O143" s="25">
        <v>2.6329816137464275E-2</v>
      </c>
      <c r="P143" s="22">
        <v>0.27868868976929262</v>
      </c>
      <c r="Q143" s="212">
        <v>-4.7577070184085524E-2</v>
      </c>
      <c r="R143" s="212">
        <v>3.9220636488594751E-2</v>
      </c>
      <c r="S143" s="212">
        <v>0.23777459234167875</v>
      </c>
      <c r="T143" s="212">
        <v>-5.8444915422147914E-2</v>
      </c>
      <c r="U143" s="212">
        <v>-5.7304413741040339E-2</v>
      </c>
      <c r="V143" s="19">
        <v>3.3693137689593922E-2</v>
      </c>
    </row>
    <row r="144" spans="1:22" s="18" customFormat="1" ht="15" customHeight="1">
      <c r="A144" s="210" t="s">
        <v>43</v>
      </c>
      <c r="B144" s="210" t="s">
        <v>16</v>
      </c>
      <c r="C144" s="210" t="s">
        <v>273</v>
      </c>
      <c r="D144" s="210" t="s">
        <v>64</v>
      </c>
      <c r="E144" s="210" t="s">
        <v>79</v>
      </c>
      <c r="F144" s="210" t="s">
        <v>1</v>
      </c>
      <c r="G144" s="211">
        <v>90.135551868767635</v>
      </c>
      <c r="H144" s="211">
        <v>106.33554796941841</v>
      </c>
      <c r="I144" s="211">
        <v>101.20441100527098</v>
      </c>
      <c r="J144" s="211">
        <v>105.2849598493423</v>
      </c>
      <c r="K144" s="211">
        <v>130.58899755768616</v>
      </c>
      <c r="L144" s="211">
        <v>123.19169339660473</v>
      </c>
      <c r="M144" s="215">
        <v>116.28350052942244</v>
      </c>
      <c r="N144" s="24">
        <v>4.6011886522911577E-2</v>
      </c>
      <c r="O144" s="25">
        <v>4.6150909318165192E-2</v>
      </c>
      <c r="P144" s="22">
        <v>0.17972926070544371</v>
      </c>
      <c r="Q144" s="212">
        <v>-4.8254201554715492E-2</v>
      </c>
      <c r="R144" s="212">
        <v>4.0319871471400592E-2</v>
      </c>
      <c r="S144" s="212">
        <v>0.24033857964663441</v>
      </c>
      <c r="T144" s="212">
        <v>-5.6645692205530174E-2</v>
      </c>
      <c r="U144" s="212">
        <v>-5.6076774957074305E-2</v>
      </c>
      <c r="V144" s="19">
        <v>3.5332063084712262E-2</v>
      </c>
    </row>
    <row r="145" spans="1:22" s="18" customFormat="1" ht="15" customHeight="1">
      <c r="A145" s="210" t="s">
        <v>43</v>
      </c>
      <c r="B145" s="210" t="s">
        <v>16</v>
      </c>
      <c r="C145" s="210" t="s">
        <v>273</v>
      </c>
      <c r="D145" s="210" t="s">
        <v>64</v>
      </c>
      <c r="E145" s="210" t="s">
        <v>79</v>
      </c>
      <c r="F145" s="210" t="s">
        <v>2</v>
      </c>
      <c r="G145" s="211">
        <v>132.98201239906888</v>
      </c>
      <c r="H145" s="211">
        <v>147.80187367044493</v>
      </c>
      <c r="I145" s="211">
        <v>138.23970504939183</v>
      </c>
      <c r="J145" s="211">
        <v>143.51551116442789</v>
      </c>
      <c r="K145" s="211">
        <v>178.09947590460584</v>
      </c>
      <c r="L145" s="211">
        <v>167.71323917994755</v>
      </c>
      <c r="M145" s="215">
        <v>157.67098793965567</v>
      </c>
      <c r="N145" s="24">
        <v>6.2849727185923771E-2</v>
      </c>
      <c r="O145" s="25">
        <v>6.2576886947666333E-2</v>
      </c>
      <c r="P145" s="22">
        <v>0.11144260042405429</v>
      </c>
      <c r="Q145" s="212">
        <v>-6.4695855225583632E-2</v>
      </c>
      <c r="R145" s="212">
        <v>3.8164188162518542E-2</v>
      </c>
      <c r="S145" s="212">
        <v>0.24097719096408032</v>
      </c>
      <c r="T145" s="212">
        <v>-5.8317053836932087E-2</v>
      </c>
      <c r="U145" s="212">
        <v>-5.9877510501821885E-2</v>
      </c>
      <c r="V145" s="19">
        <v>3.3426865694144547E-2</v>
      </c>
    </row>
    <row r="146" spans="1:22" s="18" customFormat="1" ht="15" customHeight="1">
      <c r="A146" s="210" t="s">
        <v>43</v>
      </c>
      <c r="B146" s="210" t="s">
        <v>16</v>
      </c>
      <c r="C146" s="210" t="s">
        <v>273</v>
      </c>
      <c r="D146" s="210" t="s">
        <v>64</v>
      </c>
      <c r="E146" s="210" t="s">
        <v>79</v>
      </c>
      <c r="F146" s="210" t="s">
        <v>5</v>
      </c>
      <c r="G146" s="211">
        <v>88.850085134189129</v>
      </c>
      <c r="H146" s="211">
        <v>99.026146951201085</v>
      </c>
      <c r="I146" s="211">
        <v>92.354659450527365</v>
      </c>
      <c r="J146" s="211">
        <v>95.758002809626845</v>
      </c>
      <c r="K146" s="211">
        <v>119.04784754860134</v>
      </c>
      <c r="L146" s="211">
        <v>112.90295793538539</v>
      </c>
      <c r="M146" s="215">
        <v>107.15251289926539</v>
      </c>
      <c r="N146" s="24">
        <v>4.198840809694044E-2</v>
      </c>
      <c r="O146" s="25">
        <v>4.2526978320335959E-2</v>
      </c>
      <c r="P146" s="22">
        <v>0.11453069292666607</v>
      </c>
      <c r="Q146" s="212">
        <v>-6.7370969244732404E-2</v>
      </c>
      <c r="R146" s="212">
        <v>3.6850802973536823E-2</v>
      </c>
      <c r="S146" s="212">
        <v>0.24321564835971188</v>
      </c>
      <c r="T146" s="212">
        <v>-5.1616973676968825E-2</v>
      </c>
      <c r="U146" s="212">
        <v>-5.093263401841952E-2</v>
      </c>
      <c r="V146" s="19">
        <v>3.7853101011202428E-2</v>
      </c>
    </row>
    <row r="147" spans="1:22" s="20" customFormat="1" ht="15" customHeight="1">
      <c r="A147" s="192" t="s">
        <v>43</v>
      </c>
      <c r="B147" s="192" t="s">
        <v>16</v>
      </c>
      <c r="C147" s="192" t="s">
        <v>273</v>
      </c>
      <c r="D147" s="192" t="s">
        <v>64</v>
      </c>
      <c r="E147" s="192" t="s">
        <v>79</v>
      </c>
      <c r="F147" s="192" t="s">
        <v>65</v>
      </c>
      <c r="G147" s="213">
        <v>1906.8249402120828</v>
      </c>
      <c r="H147" s="213">
        <v>2312.9100840706151</v>
      </c>
      <c r="I147" s="213">
        <v>2199.5275276286779</v>
      </c>
      <c r="J147" s="213">
        <v>2286.508052452316</v>
      </c>
      <c r="K147" s="213">
        <v>2832.3474620725265</v>
      </c>
      <c r="L147" s="213">
        <v>2671.01459747627</v>
      </c>
      <c r="M147" s="214">
        <v>2519.63617288149</v>
      </c>
      <c r="N147" s="26">
        <v>1</v>
      </c>
      <c r="O147" s="27">
        <v>1.0000000000000002</v>
      </c>
      <c r="P147" s="23">
        <v>0.21296404053398121</v>
      </c>
      <c r="Q147" s="193">
        <v>-4.9021601497966194E-2</v>
      </c>
      <c r="R147" s="193">
        <v>3.9545094903818745E-2</v>
      </c>
      <c r="S147" s="193">
        <v>0.23872184007171504</v>
      </c>
      <c r="T147" s="193">
        <v>-5.6960830814946628E-2</v>
      </c>
      <c r="U147" s="193">
        <v>-5.6674502916536307E-2</v>
      </c>
      <c r="V147" s="21">
        <v>3.4551484548023481E-2</v>
      </c>
    </row>
    <row r="148" spans="1:22" s="18" customFormat="1" ht="15" customHeight="1">
      <c r="A148" s="210" t="s">
        <v>43</v>
      </c>
      <c r="B148" s="210" t="s">
        <v>16</v>
      </c>
      <c r="C148" s="210" t="s">
        <v>273</v>
      </c>
      <c r="D148" s="210" t="s">
        <v>181</v>
      </c>
      <c r="E148" s="210" t="s">
        <v>182</v>
      </c>
      <c r="F148" s="210" t="s">
        <v>8</v>
      </c>
      <c r="G148" s="211">
        <v>924.28982933033842</v>
      </c>
      <c r="H148" s="211">
        <v>1125.7099423401824</v>
      </c>
      <c r="I148" s="211">
        <v>1096.3304326461139</v>
      </c>
      <c r="J148" s="211">
        <v>1173.6976374710662</v>
      </c>
      <c r="K148" s="211">
        <v>1495.8816037915944</v>
      </c>
      <c r="L148" s="211">
        <v>1447.3078689053868</v>
      </c>
      <c r="M148" s="215">
        <v>1395.2029237757724</v>
      </c>
      <c r="N148" s="24">
        <v>0.29077724017473972</v>
      </c>
      <c r="O148" s="25">
        <v>0.30895876335970851</v>
      </c>
      <c r="P148" s="22">
        <v>0.21791878112061003</v>
      </c>
      <c r="Q148" s="212">
        <v>-2.6098649917751349E-2</v>
      </c>
      <c r="R148" s="212">
        <v>7.0569239456591548E-2</v>
      </c>
      <c r="S148" s="212">
        <v>0.27450337807165504</v>
      </c>
      <c r="T148" s="212">
        <v>-3.2471643987791787E-2</v>
      </c>
      <c r="U148" s="212">
        <v>-3.6001286422232992E-2</v>
      </c>
      <c r="V148" s="19">
        <v>6.2120954286673635E-2</v>
      </c>
    </row>
    <row r="149" spans="1:22" s="18" customFormat="1" ht="15" customHeight="1">
      <c r="A149" s="210" t="s">
        <v>43</v>
      </c>
      <c r="B149" s="210" t="s">
        <v>16</v>
      </c>
      <c r="C149" s="210" t="s">
        <v>273</v>
      </c>
      <c r="D149" s="210" t="s">
        <v>181</v>
      </c>
      <c r="E149" s="210" t="s">
        <v>182</v>
      </c>
      <c r="F149" s="210" t="s">
        <v>37</v>
      </c>
      <c r="G149" s="211">
        <v>690.16535882989592</v>
      </c>
      <c r="H149" s="211">
        <v>859.60460794324092</v>
      </c>
      <c r="I149" s="211">
        <v>824.68807105339397</v>
      </c>
      <c r="J149" s="211">
        <v>859.4755244091923</v>
      </c>
      <c r="K149" s="211">
        <v>1064.5914133250965</v>
      </c>
      <c r="L149" s="211">
        <v>1002.9228827459705</v>
      </c>
      <c r="M149" s="215">
        <v>944.41180208395849</v>
      </c>
      <c r="N149" s="24">
        <v>0.21873015120737885</v>
      </c>
      <c r="O149" s="25">
        <v>0.20913395284789929</v>
      </c>
      <c r="P149" s="22">
        <v>0.24550529368876428</v>
      </c>
      <c r="Q149" s="212">
        <v>-4.0619299346697391E-2</v>
      </c>
      <c r="R149" s="212">
        <v>4.2182559172176948E-2</v>
      </c>
      <c r="S149" s="212">
        <v>0.2386523910112528</v>
      </c>
      <c r="T149" s="212">
        <v>-5.7926947190484412E-2</v>
      </c>
      <c r="U149" s="212">
        <v>-5.8340558051492963E-2</v>
      </c>
      <c r="V149" s="19">
        <v>3.4470054266942274E-2</v>
      </c>
    </row>
    <row r="150" spans="1:22" s="18" customFormat="1" ht="15" customHeight="1">
      <c r="A150" s="210" t="s">
        <v>43</v>
      </c>
      <c r="B150" s="210" t="s">
        <v>16</v>
      </c>
      <c r="C150" s="210" t="s">
        <v>273</v>
      </c>
      <c r="D150" s="210" t="s">
        <v>181</v>
      </c>
      <c r="E150" s="210" t="s">
        <v>182</v>
      </c>
      <c r="F150" s="210" t="s">
        <v>10</v>
      </c>
      <c r="G150" s="211">
        <v>319.90426474399419</v>
      </c>
      <c r="H150" s="211">
        <v>405.09745053981783</v>
      </c>
      <c r="I150" s="211">
        <v>386.13846761535592</v>
      </c>
      <c r="J150" s="211">
        <v>399.65095751462263</v>
      </c>
      <c r="K150" s="211">
        <v>491.03004099296788</v>
      </c>
      <c r="L150" s="211">
        <v>458.96292051160447</v>
      </c>
      <c r="M150" s="215">
        <v>429.05795267691315</v>
      </c>
      <c r="N150" s="24">
        <v>0.10241463211734032</v>
      </c>
      <c r="O150" s="25">
        <v>9.5012139244923036E-2</v>
      </c>
      <c r="P150" s="22">
        <v>0.26630837780171546</v>
      </c>
      <c r="Q150" s="212">
        <v>-4.680104231512161E-2</v>
      </c>
      <c r="R150" s="212">
        <v>3.4993897351679903E-2</v>
      </c>
      <c r="S150" s="212">
        <v>0.22864722768742984</v>
      </c>
      <c r="T150" s="212">
        <v>-6.5305822056257123E-2</v>
      </c>
      <c r="U150" s="212">
        <v>-6.5157699017071691E-2</v>
      </c>
      <c r="V150" s="19">
        <v>2.6699195788153052E-2</v>
      </c>
    </row>
    <row r="151" spans="1:22" s="18" customFormat="1" ht="15" customHeight="1">
      <c r="A151" s="210" t="s">
        <v>43</v>
      </c>
      <c r="B151" s="210" t="s">
        <v>16</v>
      </c>
      <c r="C151" s="210" t="s">
        <v>273</v>
      </c>
      <c r="D151" s="210" t="s">
        <v>181</v>
      </c>
      <c r="E151" s="210" t="s">
        <v>182</v>
      </c>
      <c r="F151" s="210" t="s">
        <v>11</v>
      </c>
      <c r="G151" s="211">
        <v>338.13276835255067</v>
      </c>
      <c r="H151" s="211">
        <v>441.49030673004609</v>
      </c>
      <c r="I151" s="211">
        <v>423.7502271779947</v>
      </c>
      <c r="J151" s="211">
        <v>439.19878505591589</v>
      </c>
      <c r="K151" s="211">
        <v>541.97993523591106</v>
      </c>
      <c r="L151" s="211">
        <v>510.34699765748343</v>
      </c>
      <c r="M151" s="215">
        <v>482.12251276748509</v>
      </c>
      <c r="N151" s="24">
        <v>0.11239031400855919</v>
      </c>
      <c r="O151" s="25">
        <v>0.10676294666112431</v>
      </c>
      <c r="P151" s="22">
        <v>0.30567146414431723</v>
      </c>
      <c r="Q151" s="212">
        <v>-4.0182262852939021E-2</v>
      </c>
      <c r="R151" s="212">
        <v>3.6456754208257003E-2</v>
      </c>
      <c r="S151" s="212">
        <v>0.23401965961019155</v>
      </c>
      <c r="T151" s="212">
        <v>-5.8365514148892905E-2</v>
      </c>
      <c r="U151" s="212">
        <v>-5.5304498742130392E-2</v>
      </c>
      <c r="V151" s="19">
        <v>3.2789625733755434E-2</v>
      </c>
    </row>
    <row r="152" spans="1:22" s="18" customFormat="1" ht="15" customHeight="1">
      <c r="A152" s="210" t="s">
        <v>43</v>
      </c>
      <c r="B152" s="210" t="s">
        <v>16</v>
      </c>
      <c r="C152" s="210" t="s">
        <v>273</v>
      </c>
      <c r="D152" s="210" t="s">
        <v>181</v>
      </c>
      <c r="E152" s="210" t="s">
        <v>182</v>
      </c>
      <c r="F152" s="210" t="s">
        <v>38</v>
      </c>
      <c r="G152" s="211">
        <v>99.538003403319209</v>
      </c>
      <c r="H152" s="211">
        <v>129.11955549603474</v>
      </c>
      <c r="I152" s="211">
        <v>123.97351398474632</v>
      </c>
      <c r="J152" s="211">
        <v>129.33957501352603</v>
      </c>
      <c r="K152" s="211">
        <v>160.7644490726164</v>
      </c>
      <c r="L152" s="211">
        <v>152.37738357005276</v>
      </c>
      <c r="M152" s="215">
        <v>144.80516136444663</v>
      </c>
      <c r="N152" s="24">
        <v>3.2881214620889068E-2</v>
      </c>
      <c r="O152" s="25">
        <v>3.206617676960416E-2</v>
      </c>
      <c r="P152" s="22">
        <v>0.29718852178352106</v>
      </c>
      <c r="Q152" s="212">
        <v>-3.9854857705473257E-2</v>
      </c>
      <c r="R152" s="212">
        <v>4.3283931029332257E-2</v>
      </c>
      <c r="S152" s="212">
        <v>0.2429641048055402</v>
      </c>
      <c r="T152" s="212">
        <v>-5.2169901685012787E-2</v>
      </c>
      <c r="U152" s="212">
        <v>-4.9693872070752043E-2</v>
      </c>
      <c r="V152" s="19">
        <v>3.9594043905626819E-2</v>
      </c>
    </row>
    <row r="153" spans="1:22" s="18" customFormat="1" ht="15" customHeight="1">
      <c r="A153" s="210" t="s">
        <v>43</v>
      </c>
      <c r="B153" s="210" t="s">
        <v>16</v>
      </c>
      <c r="C153" s="210" t="s">
        <v>273</v>
      </c>
      <c r="D153" s="210" t="s">
        <v>181</v>
      </c>
      <c r="E153" s="210" t="s">
        <v>182</v>
      </c>
      <c r="F153" s="210" t="s">
        <v>0</v>
      </c>
      <c r="G153" s="211">
        <v>84.215990827953533</v>
      </c>
      <c r="H153" s="211">
        <v>108.51320720244459</v>
      </c>
      <c r="I153" s="211">
        <v>104.07456616559649</v>
      </c>
      <c r="J153" s="211">
        <v>108.90195047939699</v>
      </c>
      <c r="K153" s="211">
        <v>135.69868789273175</v>
      </c>
      <c r="L153" s="211">
        <v>128.84806052362188</v>
      </c>
      <c r="M153" s="215">
        <v>122.63317162798042</v>
      </c>
      <c r="N153" s="24">
        <v>2.7603461712700603E-2</v>
      </c>
      <c r="O153" s="25">
        <v>2.7156331460748084E-2</v>
      </c>
      <c r="P153" s="22">
        <v>0.28851072267413325</v>
      </c>
      <c r="Q153" s="212">
        <v>-4.0904154906851731E-2</v>
      </c>
      <c r="R153" s="212">
        <v>4.6383900425003732E-2</v>
      </c>
      <c r="S153" s="212">
        <v>0.24606297036345914</v>
      </c>
      <c r="T153" s="212">
        <v>-5.0484109135419342E-2</v>
      </c>
      <c r="U153" s="212">
        <v>-4.8234244818159966E-2</v>
      </c>
      <c r="V153" s="19">
        <v>4.1875529311124149E-2</v>
      </c>
    </row>
    <row r="154" spans="1:22" s="18" customFormat="1" ht="15" customHeight="1">
      <c r="A154" s="210" t="s">
        <v>43</v>
      </c>
      <c r="B154" s="210" t="s">
        <v>16</v>
      </c>
      <c r="C154" s="210" t="s">
        <v>273</v>
      </c>
      <c r="D154" s="210" t="s">
        <v>181</v>
      </c>
      <c r="E154" s="210" t="s">
        <v>182</v>
      </c>
      <c r="F154" s="210" t="s">
        <v>1</v>
      </c>
      <c r="G154" s="211">
        <v>168.95079124311019</v>
      </c>
      <c r="H154" s="211">
        <v>208.2898759531258</v>
      </c>
      <c r="I154" s="211">
        <v>203.63981025634229</v>
      </c>
      <c r="J154" s="211">
        <v>216.24602044056977</v>
      </c>
      <c r="K154" s="211">
        <v>272.77989737029577</v>
      </c>
      <c r="L154" s="211">
        <v>260.72266862676145</v>
      </c>
      <c r="M154" s="215">
        <v>248.20390234119063</v>
      </c>
      <c r="N154" s="24">
        <v>5.40109261339465E-2</v>
      </c>
      <c r="O154" s="25">
        <v>5.4963166591465926E-2</v>
      </c>
      <c r="P154" s="22">
        <v>0.23284344761315134</v>
      </c>
      <c r="Q154" s="212">
        <v>-2.2324972231631546E-2</v>
      </c>
      <c r="R154" s="212">
        <v>6.1904448684953817E-2</v>
      </c>
      <c r="S154" s="212">
        <v>0.26143314366917125</v>
      </c>
      <c r="T154" s="212">
        <v>-4.4201309773083342E-2</v>
      </c>
      <c r="U154" s="212">
        <v>-4.8015641875360338E-2</v>
      </c>
      <c r="V154" s="19">
        <v>5.0718745466970416E-2</v>
      </c>
    </row>
    <row r="155" spans="1:22" s="18" customFormat="1" ht="15" customHeight="1">
      <c r="A155" s="210" t="s">
        <v>43</v>
      </c>
      <c r="B155" s="210" t="s">
        <v>16</v>
      </c>
      <c r="C155" s="210" t="s">
        <v>273</v>
      </c>
      <c r="D155" s="210" t="s">
        <v>181</v>
      </c>
      <c r="E155" s="210" t="s">
        <v>182</v>
      </c>
      <c r="F155" s="210" t="s">
        <v>2</v>
      </c>
      <c r="G155" s="211">
        <v>392.59604303551959</v>
      </c>
      <c r="H155" s="211">
        <v>470.12296151785881</v>
      </c>
      <c r="I155" s="211">
        <v>460.33391247112121</v>
      </c>
      <c r="J155" s="211">
        <v>493.23198819870117</v>
      </c>
      <c r="K155" s="211">
        <v>624.66938913434888</v>
      </c>
      <c r="L155" s="211">
        <v>597.30472858873691</v>
      </c>
      <c r="M155" s="215">
        <v>566.68487451124975</v>
      </c>
      <c r="N155" s="24">
        <v>0.12209332208731996</v>
      </c>
      <c r="O155" s="25">
        <v>0.12548874078462394</v>
      </c>
      <c r="P155" s="22">
        <v>0.19747249076406281</v>
      </c>
      <c r="Q155" s="212">
        <v>-2.0822316389593643E-2</v>
      </c>
      <c r="R155" s="212">
        <v>7.1465679230495072E-2</v>
      </c>
      <c r="S155" s="212">
        <v>0.26648190725759946</v>
      </c>
      <c r="T155" s="212">
        <v>-4.3806629589346779E-2</v>
      </c>
      <c r="U155" s="212">
        <v>-5.1263371294302806E-2</v>
      </c>
      <c r="V155" s="19">
        <v>5.3336570706605801E-2</v>
      </c>
    </row>
    <row r="156" spans="1:22" s="18" customFormat="1" ht="15" customHeight="1">
      <c r="A156" s="210" t="s">
        <v>43</v>
      </c>
      <c r="B156" s="210" t="s">
        <v>16</v>
      </c>
      <c r="C156" s="210" t="s">
        <v>273</v>
      </c>
      <c r="D156" s="210" t="s">
        <v>181</v>
      </c>
      <c r="E156" s="210" t="s">
        <v>182</v>
      </c>
      <c r="F156" s="210" t="s">
        <v>5</v>
      </c>
      <c r="G156" s="211">
        <v>133.77777429047737</v>
      </c>
      <c r="H156" s="211">
        <v>153.93018124225893</v>
      </c>
      <c r="I156" s="211">
        <v>147.41572020137096</v>
      </c>
      <c r="J156" s="211">
        <v>156.07170376940238</v>
      </c>
      <c r="K156" s="211">
        <v>197.63610860758916</v>
      </c>
      <c r="L156" s="211">
        <v>190.38043873326592</v>
      </c>
      <c r="M156" s="215">
        <v>182.70016202998906</v>
      </c>
      <c r="N156" s="24">
        <v>3.9098737937125906E-2</v>
      </c>
      <c r="O156" s="25">
        <v>4.0457782279902633E-2</v>
      </c>
      <c r="P156" s="22">
        <v>0.15064091967940629</v>
      </c>
      <c r="Q156" s="212">
        <v>-4.2320882027906848E-2</v>
      </c>
      <c r="R156" s="212">
        <v>5.8718185253290978E-2</v>
      </c>
      <c r="S156" s="212">
        <v>0.26631608314854205</v>
      </c>
      <c r="T156" s="212">
        <v>-3.6712268448522933E-2</v>
      </c>
      <c r="U156" s="212">
        <v>-4.0341732345923309E-2</v>
      </c>
      <c r="V156" s="19">
        <v>5.511253718775877E-2</v>
      </c>
    </row>
    <row r="157" spans="1:22" s="20" customFormat="1" ht="15" customHeight="1">
      <c r="A157" s="192" t="s">
        <v>43</v>
      </c>
      <c r="B157" s="192" t="s">
        <v>16</v>
      </c>
      <c r="C157" s="192" t="s">
        <v>273</v>
      </c>
      <c r="D157" s="192" t="s">
        <v>181</v>
      </c>
      <c r="E157" s="192" t="s">
        <v>182</v>
      </c>
      <c r="F157" s="192" t="s">
        <v>65</v>
      </c>
      <c r="G157" s="213">
        <v>3151.5708240571589</v>
      </c>
      <c r="H157" s="213">
        <v>3901.8780889650097</v>
      </c>
      <c r="I157" s="213">
        <v>3770.3447215720353</v>
      </c>
      <c r="J157" s="213">
        <v>3975.8141423523934</v>
      </c>
      <c r="K157" s="213">
        <v>4985.0315254231527</v>
      </c>
      <c r="L157" s="213">
        <v>4749.1739498628831</v>
      </c>
      <c r="M157" s="214">
        <v>4515.8224631789863</v>
      </c>
      <c r="N157" s="26">
        <v>1</v>
      </c>
      <c r="O157" s="27">
        <v>0.99999999999999989</v>
      </c>
      <c r="P157" s="23">
        <v>0.23807406109374574</v>
      </c>
      <c r="Q157" s="193">
        <v>-3.3710270898767214E-2</v>
      </c>
      <c r="R157" s="193">
        <v>5.4496189593689959E-2</v>
      </c>
      <c r="S157" s="193">
        <v>0.2538391753075333</v>
      </c>
      <c r="T157" s="193">
        <v>-4.7313156267401735E-2</v>
      </c>
      <c r="U157" s="193">
        <v>-4.9135173642278152E-2</v>
      </c>
      <c r="V157" s="21">
        <v>4.6137933276424681E-2</v>
      </c>
    </row>
    <row r="158" spans="1:22" s="18" customFormat="1" ht="15" customHeight="1">
      <c r="A158" s="201" t="s">
        <v>43</v>
      </c>
      <c r="B158" s="201" t="s">
        <v>16</v>
      </c>
      <c r="C158" s="201" t="s">
        <v>273</v>
      </c>
      <c r="D158" s="201" t="s">
        <v>90</v>
      </c>
      <c r="E158" s="201" t="s">
        <v>50</v>
      </c>
      <c r="F158" s="201" t="s">
        <v>8</v>
      </c>
      <c r="G158" s="194">
        <v>124.02380937894694</v>
      </c>
      <c r="H158" s="194">
        <v>154.00688783633436</v>
      </c>
      <c r="I158" s="194">
        <v>141.92467286770943</v>
      </c>
      <c r="J158" s="194">
        <v>142.99789138372407</v>
      </c>
      <c r="K158" s="194">
        <v>171.30772303557254</v>
      </c>
      <c r="L158" s="194">
        <v>156.54737587223065</v>
      </c>
      <c r="M158" s="202">
        <v>143.48823481121005</v>
      </c>
      <c r="N158" s="197">
        <v>0.11942435516516613</v>
      </c>
      <c r="O158" s="198">
        <v>0.12224269442938429</v>
      </c>
      <c r="P158" s="203">
        <v>0.24175260062990023</v>
      </c>
      <c r="Q158" s="204">
        <v>-7.8452432474740319E-2</v>
      </c>
      <c r="R158" s="204">
        <v>7.56188824909243E-3</v>
      </c>
      <c r="S158" s="204">
        <v>0.19797376994798599</v>
      </c>
      <c r="T158" s="204">
        <v>-8.6162765471331726E-2</v>
      </c>
      <c r="U158" s="204">
        <v>-8.3419737879727118E-2</v>
      </c>
      <c r="V158" s="205">
        <v>2.7429049922449433E-3</v>
      </c>
    </row>
    <row r="159" spans="1:22" s="18" customFormat="1" ht="15" customHeight="1">
      <c r="A159" s="201" t="s">
        <v>43</v>
      </c>
      <c r="B159" s="201" t="s">
        <v>16</v>
      </c>
      <c r="C159" s="201" t="s">
        <v>273</v>
      </c>
      <c r="D159" s="201" t="s">
        <v>90</v>
      </c>
      <c r="E159" s="201" t="s">
        <v>50</v>
      </c>
      <c r="F159" s="201" t="s">
        <v>37</v>
      </c>
      <c r="G159" s="194">
        <v>134.38617187431808</v>
      </c>
      <c r="H159" s="194">
        <v>168.94281618087669</v>
      </c>
      <c r="I159" s="194">
        <v>154.38263580470382</v>
      </c>
      <c r="J159" s="194">
        <v>152.87451324217312</v>
      </c>
      <c r="K159" s="194">
        <v>180.06284601822398</v>
      </c>
      <c r="L159" s="194">
        <v>161.78501523465491</v>
      </c>
      <c r="M159" s="202">
        <v>145.89302375113692</v>
      </c>
      <c r="N159" s="197">
        <v>0.12990726951938053</v>
      </c>
      <c r="O159" s="198">
        <v>0.12429141905086578</v>
      </c>
      <c r="P159" s="203">
        <v>0.25714434621202686</v>
      </c>
      <c r="Q159" s="204">
        <v>-8.6184075211485633E-2</v>
      </c>
      <c r="R159" s="204">
        <v>-9.7687317920811534E-3</v>
      </c>
      <c r="S159" s="204">
        <v>0.17784738737307371</v>
      </c>
      <c r="T159" s="204">
        <v>-0.10150806336649365</v>
      </c>
      <c r="U159" s="204">
        <v>-9.8229069363859556E-2</v>
      </c>
      <c r="V159" s="205">
        <v>-1.4040630308681634E-2</v>
      </c>
    </row>
    <row r="160" spans="1:22" s="18" customFormat="1" ht="15" customHeight="1">
      <c r="A160" s="201" t="s">
        <v>43</v>
      </c>
      <c r="B160" s="201" t="s">
        <v>16</v>
      </c>
      <c r="C160" s="201" t="s">
        <v>273</v>
      </c>
      <c r="D160" s="201" t="s">
        <v>90</v>
      </c>
      <c r="E160" s="201" t="s">
        <v>50</v>
      </c>
      <c r="F160" s="201" t="s">
        <v>10</v>
      </c>
      <c r="G160" s="194">
        <v>78.398510079213906</v>
      </c>
      <c r="H160" s="194">
        <v>99.475967962828364</v>
      </c>
      <c r="I160" s="194">
        <v>90.475309647209272</v>
      </c>
      <c r="J160" s="194">
        <v>89.223769078591346</v>
      </c>
      <c r="K160" s="194">
        <v>104.68998467320074</v>
      </c>
      <c r="L160" s="194">
        <v>93.710577786286606</v>
      </c>
      <c r="M160" s="202">
        <v>84.222547883025783</v>
      </c>
      <c r="N160" s="197">
        <v>7.6131621758664877E-2</v>
      </c>
      <c r="O160" s="198">
        <v>7.175216280606557E-2</v>
      </c>
      <c r="P160" s="203">
        <v>0.26885023532102559</v>
      </c>
      <c r="Q160" s="204">
        <v>-9.0480731175015094E-2</v>
      </c>
      <c r="R160" s="204">
        <v>-1.3832951481438038E-2</v>
      </c>
      <c r="S160" s="204">
        <v>0.17334187688245062</v>
      </c>
      <c r="T160" s="204">
        <v>-0.10487542739821143</v>
      </c>
      <c r="U160" s="204">
        <v>-0.1012482275469363</v>
      </c>
      <c r="V160" s="205">
        <v>-1.7744262353438622E-2</v>
      </c>
    </row>
    <row r="161" spans="1:22" s="18" customFormat="1" ht="15" customHeight="1">
      <c r="A161" s="201" t="s">
        <v>43</v>
      </c>
      <c r="B161" s="201" t="s">
        <v>16</v>
      </c>
      <c r="C161" s="201" t="s">
        <v>273</v>
      </c>
      <c r="D161" s="201" t="s">
        <v>90</v>
      </c>
      <c r="E161" s="201" t="s">
        <v>50</v>
      </c>
      <c r="F161" s="201" t="s">
        <v>11</v>
      </c>
      <c r="G161" s="194">
        <v>125.33434308881584</v>
      </c>
      <c r="H161" s="194">
        <v>166.17660020779113</v>
      </c>
      <c r="I161" s="194">
        <v>157.7124392322267</v>
      </c>
      <c r="J161" s="194">
        <v>160.3001361949224</v>
      </c>
      <c r="K161" s="194">
        <v>193.42807025439097</v>
      </c>
      <c r="L161" s="194">
        <v>177.70291744333923</v>
      </c>
      <c r="M161" s="202">
        <v>163.5344842872519</v>
      </c>
      <c r="N161" s="197">
        <v>0.13270917576389479</v>
      </c>
      <c r="O161" s="198">
        <v>0.13932080227829027</v>
      </c>
      <c r="P161" s="203">
        <v>0.32586644739529347</v>
      </c>
      <c r="Q161" s="204">
        <v>-5.0934734282568339E-2</v>
      </c>
      <c r="R161" s="204">
        <v>1.6407690955089427E-2</v>
      </c>
      <c r="S161" s="204">
        <v>0.20666192085567237</v>
      </c>
      <c r="T161" s="204">
        <v>-8.1297160181407424E-2</v>
      </c>
      <c r="U161" s="204">
        <v>-7.9731010384818002E-2</v>
      </c>
      <c r="V161" s="205">
        <v>9.1038177529751962E-3</v>
      </c>
    </row>
    <row r="162" spans="1:22" s="18" customFormat="1" ht="15" customHeight="1">
      <c r="A162" s="201" t="s">
        <v>43</v>
      </c>
      <c r="B162" s="201" t="s">
        <v>16</v>
      </c>
      <c r="C162" s="201" t="s">
        <v>273</v>
      </c>
      <c r="D162" s="201" t="s">
        <v>90</v>
      </c>
      <c r="E162" s="201" t="s">
        <v>50</v>
      </c>
      <c r="F162" s="201" t="s">
        <v>38</v>
      </c>
      <c r="G162" s="194">
        <v>35.779137450121006</v>
      </c>
      <c r="H162" s="194">
        <v>46.159320126210098</v>
      </c>
      <c r="I162" s="194">
        <v>43.061431018134293</v>
      </c>
      <c r="J162" s="194">
        <v>43.494751859742614</v>
      </c>
      <c r="K162" s="194">
        <v>52.085755055459451</v>
      </c>
      <c r="L162" s="194">
        <v>47.424384797595877</v>
      </c>
      <c r="M162" s="202">
        <v>43.19491721337392</v>
      </c>
      <c r="N162" s="197">
        <v>3.6234599156860253E-2</v>
      </c>
      <c r="O162" s="198">
        <v>3.6799275374488738E-2</v>
      </c>
      <c r="P162" s="203">
        <v>0.2901183040133346</v>
      </c>
      <c r="Q162" s="204">
        <v>-6.7112970893103974E-2</v>
      </c>
      <c r="R162" s="204">
        <v>1.0062852798037314E-2</v>
      </c>
      <c r="S162" s="204">
        <v>0.19751815629205605</v>
      </c>
      <c r="T162" s="204">
        <v>-8.9494147735792229E-2</v>
      </c>
      <c r="U162" s="204">
        <v>-8.9183393780921882E-2</v>
      </c>
      <c r="V162" s="205">
        <v>7.7407612400293146E-4</v>
      </c>
    </row>
    <row r="163" spans="1:22" s="18" customFormat="1" ht="15" customHeight="1">
      <c r="A163" s="201" t="s">
        <v>43</v>
      </c>
      <c r="B163" s="201" t="s">
        <v>16</v>
      </c>
      <c r="C163" s="201" t="s">
        <v>273</v>
      </c>
      <c r="D163" s="201" t="s">
        <v>90</v>
      </c>
      <c r="E163" s="201" t="s">
        <v>50</v>
      </c>
      <c r="F163" s="201" t="s">
        <v>0</v>
      </c>
      <c r="G163" s="194">
        <v>43.133370844084943</v>
      </c>
      <c r="H163" s="194">
        <v>55.173281566820251</v>
      </c>
      <c r="I163" s="194">
        <v>51.807984723453657</v>
      </c>
      <c r="J163" s="194">
        <v>52.17669812325056</v>
      </c>
      <c r="K163" s="194">
        <v>62.481736339361063</v>
      </c>
      <c r="L163" s="194">
        <v>57.055844170828088</v>
      </c>
      <c r="M163" s="202">
        <v>52.272313280036286</v>
      </c>
      <c r="N163" s="197">
        <v>4.3594500117483954E-2</v>
      </c>
      <c r="O163" s="198">
        <v>4.4532629646018264E-2</v>
      </c>
      <c r="P163" s="203">
        <v>0.27913215422592907</v>
      </c>
      <c r="Q163" s="204">
        <v>-6.0995045931623415E-2</v>
      </c>
      <c r="R163" s="204">
        <v>7.1169222614055894E-3</v>
      </c>
      <c r="S163" s="204">
        <v>0.19750268964448825</v>
      </c>
      <c r="T163" s="204">
        <v>-8.6839650855139117E-2</v>
      </c>
      <c r="U163" s="204">
        <v>-8.3839455191823453E-2</v>
      </c>
      <c r="V163" s="205">
        <v>2.2331311015355571E-3</v>
      </c>
    </row>
    <row r="164" spans="1:22" s="18" customFormat="1" ht="15" customHeight="1">
      <c r="A164" s="201" t="s">
        <v>43</v>
      </c>
      <c r="B164" s="201" t="s">
        <v>16</v>
      </c>
      <c r="C164" s="201" t="s">
        <v>273</v>
      </c>
      <c r="D164" s="201" t="s">
        <v>90</v>
      </c>
      <c r="E164" s="201" t="s">
        <v>50</v>
      </c>
      <c r="F164" s="201" t="s">
        <v>1</v>
      </c>
      <c r="G164" s="194">
        <v>76.995692715706554</v>
      </c>
      <c r="H164" s="194">
        <v>96.860532384137926</v>
      </c>
      <c r="I164" s="194">
        <v>89.888238947772336</v>
      </c>
      <c r="J164" s="194">
        <v>89.981195951094605</v>
      </c>
      <c r="K164" s="194">
        <v>106.71777503406427</v>
      </c>
      <c r="L164" s="194">
        <v>96.204541704665303</v>
      </c>
      <c r="M164" s="202">
        <v>86.675710357182354</v>
      </c>
      <c r="N164" s="197">
        <v>7.5637623510862173E-2</v>
      </c>
      <c r="O164" s="198">
        <v>7.3842098549637247E-2</v>
      </c>
      <c r="P164" s="203">
        <v>0.25799936292253256</v>
      </c>
      <c r="Q164" s="204">
        <v>-7.1982811417082293E-2</v>
      </c>
      <c r="R164" s="204">
        <v>1.034139776353582E-3</v>
      </c>
      <c r="S164" s="204">
        <v>0.18600085168979219</v>
      </c>
      <c r="T164" s="204">
        <v>-9.8514360199537077E-2</v>
      </c>
      <c r="U164" s="204">
        <v>-9.90476247653167E-2</v>
      </c>
      <c r="V164" s="205">
        <v>-9.0570907114166932E-3</v>
      </c>
    </row>
    <row r="165" spans="1:22" s="18" customFormat="1" ht="15" customHeight="1">
      <c r="A165" s="201" t="s">
        <v>43</v>
      </c>
      <c r="B165" s="201" t="s">
        <v>16</v>
      </c>
      <c r="C165" s="201" t="s">
        <v>273</v>
      </c>
      <c r="D165" s="201" t="s">
        <v>90</v>
      </c>
      <c r="E165" s="201" t="s">
        <v>50</v>
      </c>
      <c r="F165" s="201" t="s">
        <v>2</v>
      </c>
      <c r="G165" s="194">
        <v>369.23544874568239</v>
      </c>
      <c r="H165" s="194">
        <v>454.84758309276197</v>
      </c>
      <c r="I165" s="194">
        <v>422.53898361824378</v>
      </c>
      <c r="J165" s="194">
        <v>424.25286287643831</v>
      </c>
      <c r="K165" s="194">
        <v>505.69698276245356</v>
      </c>
      <c r="L165" s="194">
        <v>459.10001574486813</v>
      </c>
      <c r="M165" s="202">
        <v>417.39985949170369</v>
      </c>
      <c r="N165" s="197">
        <v>0.35555090338513223</v>
      </c>
      <c r="O165" s="198">
        <v>0.35559768050562152</v>
      </c>
      <c r="P165" s="203">
        <v>0.23186325862782065</v>
      </c>
      <c r="Q165" s="204">
        <v>-7.103170529088898E-2</v>
      </c>
      <c r="R165" s="204">
        <v>4.0561446982203542E-3</v>
      </c>
      <c r="S165" s="204">
        <v>0.19197070193898846</v>
      </c>
      <c r="T165" s="204">
        <v>-9.2144047929734074E-2</v>
      </c>
      <c r="U165" s="204">
        <v>-9.0830221788400278E-2</v>
      </c>
      <c r="V165" s="205">
        <v>-3.0545885831937403E-3</v>
      </c>
    </row>
    <row r="166" spans="1:22" s="18" customFormat="1" ht="15" customHeight="1">
      <c r="A166" s="201" t="s">
        <v>43</v>
      </c>
      <c r="B166" s="201" t="s">
        <v>16</v>
      </c>
      <c r="C166" s="201" t="s">
        <v>273</v>
      </c>
      <c r="D166" s="201" t="s">
        <v>90</v>
      </c>
      <c r="E166" s="201" t="s">
        <v>50</v>
      </c>
      <c r="F166" s="201" t="s">
        <v>5</v>
      </c>
      <c r="G166" s="194">
        <v>32.359181251722227</v>
      </c>
      <c r="H166" s="194">
        <v>39.411770163727411</v>
      </c>
      <c r="I166" s="194">
        <v>36.614744949248959</v>
      </c>
      <c r="J166" s="194">
        <v>36.961786410933932</v>
      </c>
      <c r="K166" s="194">
        <v>44.325021985284778</v>
      </c>
      <c r="L166" s="194">
        <v>40.520489962449346</v>
      </c>
      <c r="M166" s="202">
        <v>37.116946353799385</v>
      </c>
      <c r="N166" s="197">
        <v>3.0809951622555062E-2</v>
      </c>
      <c r="O166" s="198">
        <v>3.1621237359628261E-2</v>
      </c>
      <c r="P166" s="203">
        <v>0.21794707527186996</v>
      </c>
      <c r="Q166" s="204">
        <v>-7.0969286658752795E-2</v>
      </c>
      <c r="R166" s="204">
        <v>9.4781886960022543E-3</v>
      </c>
      <c r="S166" s="204">
        <v>0.19921211308587283</v>
      </c>
      <c r="T166" s="204">
        <v>-8.5832603176112965E-2</v>
      </c>
      <c r="U166" s="204">
        <v>-8.399561831073743E-2</v>
      </c>
      <c r="V166" s="205">
        <v>3.4114592302154634E-3</v>
      </c>
    </row>
    <row r="167" spans="1:22" s="20" customFormat="1" ht="15" customHeight="1">
      <c r="A167" s="206" t="s">
        <v>43</v>
      </c>
      <c r="B167" s="206" t="s">
        <v>16</v>
      </c>
      <c r="C167" s="206" t="s">
        <v>273</v>
      </c>
      <c r="D167" s="206" t="s">
        <v>90</v>
      </c>
      <c r="E167" s="206" t="s">
        <v>50</v>
      </c>
      <c r="F167" s="206" t="s">
        <v>65</v>
      </c>
      <c r="G167" s="195">
        <v>1019.6456654286119</v>
      </c>
      <c r="H167" s="195">
        <v>1281.0547595214882</v>
      </c>
      <c r="I167" s="195">
        <v>1188.4064408087022</v>
      </c>
      <c r="J167" s="195">
        <v>1192.2636051208708</v>
      </c>
      <c r="K167" s="195">
        <v>1420.7958951580115</v>
      </c>
      <c r="L167" s="195">
        <v>1290.051162716918</v>
      </c>
      <c r="M167" s="196">
        <v>1173.7980374287204</v>
      </c>
      <c r="N167" s="199">
        <v>1.0000000000000002</v>
      </c>
      <c r="O167" s="200">
        <v>1</v>
      </c>
      <c r="P167" s="207">
        <v>0.25637248600766815</v>
      </c>
      <c r="Q167" s="208">
        <v>-7.2321903512846619E-2</v>
      </c>
      <c r="R167" s="208">
        <v>3.2456608948903121E-3</v>
      </c>
      <c r="S167" s="208">
        <v>0.19167933085902789</v>
      </c>
      <c r="T167" s="208">
        <v>-9.2022177771391211E-2</v>
      </c>
      <c r="U167" s="208">
        <v>-9.0115127715835963E-2</v>
      </c>
      <c r="V167" s="209">
        <v>-3.0873760132047456E-3</v>
      </c>
    </row>
    <row r="168" spans="1:22" s="18" customFormat="1" ht="15" customHeight="1">
      <c r="A168" s="201" t="s">
        <v>43</v>
      </c>
      <c r="B168" s="201" t="s">
        <v>16</v>
      </c>
      <c r="C168" s="201" t="s">
        <v>88</v>
      </c>
      <c r="D168" s="201" t="s">
        <v>89</v>
      </c>
      <c r="E168" s="201" t="s">
        <v>89</v>
      </c>
      <c r="F168" s="201" t="s">
        <v>8</v>
      </c>
      <c r="G168" s="194">
        <v>266.22619946674962</v>
      </c>
      <c r="H168" s="194">
        <v>335.77784343093026</v>
      </c>
      <c r="I168" s="194">
        <v>320.47917058645277</v>
      </c>
      <c r="J168" s="194">
        <v>334.8983647905502</v>
      </c>
      <c r="K168" s="194">
        <v>419.04549094618824</v>
      </c>
      <c r="L168" s="194">
        <v>400.22348822713195</v>
      </c>
      <c r="M168" s="202">
        <v>383.73094867429859</v>
      </c>
      <c r="N168" s="197">
        <v>0.19341652415078597</v>
      </c>
      <c r="O168" s="198">
        <v>0.20494779122007567</v>
      </c>
      <c r="P168" s="203">
        <v>0.261250185381801</v>
      </c>
      <c r="Q168" s="204">
        <v>-4.5561889039961168E-2</v>
      </c>
      <c r="R168" s="204">
        <v>4.499260959054352E-2</v>
      </c>
      <c r="S168" s="204">
        <v>0.25126168116187952</v>
      </c>
      <c r="T168" s="204">
        <v>-4.4916370956663787E-2</v>
      </c>
      <c r="U168" s="204">
        <v>-4.1208324943371677E-2</v>
      </c>
      <c r="V168" s="205">
        <v>4.6060383680376793E-2</v>
      </c>
    </row>
    <row r="169" spans="1:22" s="18" customFormat="1" ht="15" customHeight="1">
      <c r="A169" s="201" t="s">
        <v>43</v>
      </c>
      <c r="B169" s="201" t="s">
        <v>16</v>
      </c>
      <c r="C169" s="201" t="s">
        <v>88</v>
      </c>
      <c r="D169" s="201" t="s">
        <v>89</v>
      </c>
      <c r="E169" s="201" t="s">
        <v>89</v>
      </c>
      <c r="F169" s="201" t="s">
        <v>37</v>
      </c>
      <c r="G169" s="194">
        <v>265.970373884308</v>
      </c>
      <c r="H169" s="194">
        <v>336.07296667751888</v>
      </c>
      <c r="I169" s="194">
        <v>317.36535118788322</v>
      </c>
      <c r="J169" s="194">
        <v>324.70779858211125</v>
      </c>
      <c r="K169" s="194">
        <v>396.03926859989627</v>
      </c>
      <c r="L169" s="194">
        <v>368.81696659820426</v>
      </c>
      <c r="M169" s="202">
        <v>344.90550137556227</v>
      </c>
      <c r="N169" s="197">
        <v>0.19153726278162267</v>
      </c>
      <c r="O169" s="198">
        <v>0.18421141409308681</v>
      </c>
      <c r="P169" s="203">
        <v>0.263572937727659</v>
      </c>
      <c r="Q169" s="204">
        <v>-5.5665338615547344E-2</v>
      </c>
      <c r="R169" s="204">
        <v>2.313563017117537E-2</v>
      </c>
      <c r="S169" s="204">
        <v>0.21967895544629767</v>
      </c>
      <c r="T169" s="204">
        <v>-6.8736370759218013E-2</v>
      </c>
      <c r="U169" s="204">
        <v>-6.483287751968192E-2</v>
      </c>
      <c r="V169" s="205">
        <v>2.102212431192263E-2</v>
      </c>
    </row>
    <row r="170" spans="1:22" s="18" customFormat="1" ht="15" customHeight="1">
      <c r="A170" s="201" t="s">
        <v>43</v>
      </c>
      <c r="B170" s="201" t="s">
        <v>16</v>
      </c>
      <c r="C170" s="201" t="s">
        <v>88</v>
      </c>
      <c r="D170" s="201" t="s">
        <v>89</v>
      </c>
      <c r="E170" s="201" t="s">
        <v>89</v>
      </c>
      <c r="F170" s="201" t="s">
        <v>10</v>
      </c>
      <c r="G170" s="194">
        <v>162.22407895997546</v>
      </c>
      <c r="H170" s="194">
        <v>205.21741414645746</v>
      </c>
      <c r="I170" s="194">
        <v>193.419956662803</v>
      </c>
      <c r="J170" s="194">
        <v>197.26943128400347</v>
      </c>
      <c r="K170" s="194">
        <v>239.54979583515447</v>
      </c>
      <c r="L170" s="194">
        <v>221.83048794263451</v>
      </c>
      <c r="M170" s="202">
        <v>206.02726057400915</v>
      </c>
      <c r="N170" s="197">
        <v>0.11673337662056602</v>
      </c>
      <c r="O170" s="198">
        <v>0.1100375983006926</v>
      </c>
      <c r="P170" s="203">
        <v>0.26502437530922562</v>
      </c>
      <c r="Q170" s="204">
        <v>-5.7487604220736177E-2</v>
      </c>
      <c r="R170" s="204">
        <v>1.9902158430897599E-2</v>
      </c>
      <c r="S170" s="204">
        <v>0.21432800954488029</v>
      </c>
      <c r="T170" s="204">
        <v>-7.3969204735676142E-2</v>
      </c>
      <c r="U170" s="204">
        <v>-7.1240105520175789E-2</v>
      </c>
      <c r="V170" s="205">
        <v>1.5911441695359185E-2</v>
      </c>
    </row>
    <row r="171" spans="1:22" s="18" customFormat="1" ht="15" customHeight="1">
      <c r="A171" s="201" t="s">
        <v>43</v>
      </c>
      <c r="B171" s="201" t="s">
        <v>16</v>
      </c>
      <c r="C171" s="201" t="s">
        <v>88</v>
      </c>
      <c r="D171" s="201" t="s">
        <v>89</v>
      </c>
      <c r="E171" s="201" t="s">
        <v>89</v>
      </c>
      <c r="F171" s="201" t="s">
        <v>11</v>
      </c>
      <c r="G171" s="194">
        <v>235.32491337926629</v>
      </c>
      <c r="H171" s="194">
        <v>302.80169665893965</v>
      </c>
      <c r="I171" s="194">
        <v>287.90372314582476</v>
      </c>
      <c r="J171" s="194">
        <v>295.94285535318528</v>
      </c>
      <c r="K171" s="194">
        <v>361.86355679689495</v>
      </c>
      <c r="L171" s="194">
        <v>337.1116802024012</v>
      </c>
      <c r="M171" s="202">
        <v>314.68924809533104</v>
      </c>
      <c r="N171" s="197">
        <v>0.17375649506030497</v>
      </c>
      <c r="O171" s="198">
        <v>0.16807314223848585</v>
      </c>
      <c r="P171" s="203">
        <v>0.28673880003058994</v>
      </c>
      <c r="Q171" s="204">
        <v>-4.9200429447709526E-2</v>
      </c>
      <c r="R171" s="204">
        <v>2.7922988002793803E-2</v>
      </c>
      <c r="S171" s="204">
        <v>0.22274807535069008</v>
      </c>
      <c r="T171" s="204">
        <v>-6.840113111579893E-2</v>
      </c>
      <c r="U171" s="204">
        <v>-6.6513364632182936E-2</v>
      </c>
      <c r="V171" s="205">
        <v>2.2489026732953832E-2</v>
      </c>
    </row>
    <row r="172" spans="1:22" s="18" customFormat="1" ht="15" customHeight="1">
      <c r="A172" s="201" t="s">
        <v>43</v>
      </c>
      <c r="B172" s="201" t="s">
        <v>16</v>
      </c>
      <c r="C172" s="201" t="s">
        <v>88</v>
      </c>
      <c r="D172" s="201" t="s">
        <v>89</v>
      </c>
      <c r="E172" s="201" t="s">
        <v>89</v>
      </c>
      <c r="F172" s="201" t="s">
        <v>38</v>
      </c>
      <c r="G172" s="194">
        <v>61.183996950579136</v>
      </c>
      <c r="H172" s="194">
        <v>78.537009211054752</v>
      </c>
      <c r="I172" s="194">
        <v>75.03748498602053</v>
      </c>
      <c r="J172" s="194">
        <v>77.746037501414065</v>
      </c>
      <c r="K172" s="194">
        <v>95.880403764413387</v>
      </c>
      <c r="L172" s="194">
        <v>90.147732768548238</v>
      </c>
      <c r="M172" s="202">
        <v>84.984848204127246</v>
      </c>
      <c r="N172" s="197">
        <v>4.5286841888832544E-2</v>
      </c>
      <c r="O172" s="198">
        <v>4.5389763288008346E-2</v>
      </c>
      <c r="P172" s="203">
        <v>0.2836201151502471</v>
      </c>
      <c r="Q172" s="204">
        <v>-4.4558918912099732E-2</v>
      </c>
      <c r="R172" s="204">
        <v>3.6095992768123031E-2</v>
      </c>
      <c r="S172" s="204">
        <v>0.23325132502951673</v>
      </c>
      <c r="T172" s="204">
        <v>-5.9789808665708488E-2</v>
      </c>
      <c r="U172" s="204">
        <v>-5.7271374507848694E-2</v>
      </c>
      <c r="V172" s="205">
        <v>3.1610629554628789E-2</v>
      </c>
    </row>
    <row r="173" spans="1:22" s="18" customFormat="1" ht="15" customHeight="1">
      <c r="A173" s="201" t="s">
        <v>43</v>
      </c>
      <c r="B173" s="201" t="s">
        <v>16</v>
      </c>
      <c r="C173" s="201" t="s">
        <v>88</v>
      </c>
      <c r="D173" s="201" t="s">
        <v>89</v>
      </c>
      <c r="E173" s="201" t="s">
        <v>89</v>
      </c>
      <c r="F173" s="201" t="s">
        <v>0</v>
      </c>
      <c r="G173" s="194">
        <v>74.782195456676803</v>
      </c>
      <c r="H173" s="194">
        <v>96.032824043556474</v>
      </c>
      <c r="I173" s="194">
        <v>91.730358887598072</v>
      </c>
      <c r="J173" s="194">
        <v>94.952954277292804</v>
      </c>
      <c r="K173" s="194">
        <v>116.91247345155817</v>
      </c>
      <c r="L173" s="194">
        <v>109.67059258549865</v>
      </c>
      <c r="M173" s="202">
        <v>103.08220002596366</v>
      </c>
      <c r="N173" s="197">
        <v>5.5361373853647165E-2</v>
      </c>
      <c r="O173" s="198">
        <v>5.5055421728203914E-2</v>
      </c>
      <c r="P173" s="203">
        <v>0.28416695253605773</v>
      </c>
      <c r="Q173" s="204">
        <v>-4.4802026794577898E-2</v>
      </c>
      <c r="R173" s="204">
        <v>3.5131176077088488E-2</v>
      </c>
      <c r="S173" s="204">
        <v>0.23126736120433478</v>
      </c>
      <c r="T173" s="204">
        <v>-6.1942756425045986E-2</v>
      </c>
      <c r="U173" s="204">
        <v>-6.00743773167699E-2</v>
      </c>
      <c r="V173" s="205">
        <v>2.9597896351086117E-2</v>
      </c>
    </row>
    <row r="174" spans="1:22" s="18" customFormat="1" ht="15" customHeight="1">
      <c r="A174" s="201" t="s">
        <v>43</v>
      </c>
      <c r="B174" s="201" t="s">
        <v>16</v>
      </c>
      <c r="C174" s="201" t="s">
        <v>88</v>
      </c>
      <c r="D174" s="201" t="s">
        <v>89</v>
      </c>
      <c r="E174" s="201" t="s">
        <v>89</v>
      </c>
      <c r="F174" s="201" t="s">
        <v>1</v>
      </c>
      <c r="G174" s="194">
        <v>100.29655785480945</v>
      </c>
      <c r="H174" s="194">
        <v>126.21943245781259</v>
      </c>
      <c r="I174" s="194">
        <v>120.28086055077956</v>
      </c>
      <c r="J174" s="194">
        <v>124.97285338521499</v>
      </c>
      <c r="K174" s="194">
        <v>155.01869799227626</v>
      </c>
      <c r="L174" s="194">
        <v>147.03667323895704</v>
      </c>
      <c r="M174" s="202">
        <v>140.25853143739025</v>
      </c>
      <c r="N174" s="197">
        <v>7.2592255924231353E-2</v>
      </c>
      <c r="O174" s="198">
        <v>7.4911018559160575E-2</v>
      </c>
      <c r="P174" s="203">
        <v>0.25846225590841732</v>
      </c>
      <c r="Q174" s="204">
        <v>-4.7049584928358201E-2</v>
      </c>
      <c r="R174" s="204">
        <v>3.9008640385097548E-2</v>
      </c>
      <c r="S174" s="204">
        <v>0.24041896934567286</v>
      </c>
      <c r="T174" s="204">
        <v>-5.1490722452829041E-2</v>
      </c>
      <c r="U174" s="204">
        <v>-4.6098307668803629E-2</v>
      </c>
      <c r="V174" s="205">
        <v>3.9161839876738824E-2</v>
      </c>
    </row>
    <row r="175" spans="1:22" s="18" customFormat="1" ht="15" customHeight="1">
      <c r="A175" s="201" t="s">
        <v>43</v>
      </c>
      <c r="B175" s="201" t="s">
        <v>16</v>
      </c>
      <c r="C175" s="201" t="s">
        <v>88</v>
      </c>
      <c r="D175" s="201" t="s">
        <v>89</v>
      </c>
      <c r="E175" s="201" t="s">
        <v>89</v>
      </c>
      <c r="F175" s="201" t="s">
        <v>2</v>
      </c>
      <c r="G175" s="194">
        <v>156.23052694673092</v>
      </c>
      <c r="H175" s="194">
        <v>195.23829067694032</v>
      </c>
      <c r="I175" s="194">
        <v>186.54233990154177</v>
      </c>
      <c r="J175" s="194">
        <v>195.21351512081245</v>
      </c>
      <c r="K175" s="194">
        <v>244.11827192816645</v>
      </c>
      <c r="L175" s="194">
        <v>233.10049269799003</v>
      </c>
      <c r="M175" s="202">
        <v>223.52611870744667</v>
      </c>
      <c r="N175" s="197">
        <v>0.1125825772847774</v>
      </c>
      <c r="O175" s="198">
        <v>0.11938360579816312</v>
      </c>
      <c r="P175" s="203">
        <v>0.2496808049780801</v>
      </c>
      <c r="Q175" s="204">
        <v>-4.4540191092881987E-2</v>
      </c>
      <c r="R175" s="204">
        <v>4.6483684207281772E-2</v>
      </c>
      <c r="S175" s="204">
        <v>0.2505193186910657</v>
      </c>
      <c r="T175" s="204">
        <v>-4.5132956018214321E-2</v>
      </c>
      <c r="U175" s="204">
        <v>-4.1074018676348856E-2</v>
      </c>
      <c r="V175" s="205">
        <v>4.625540422127461E-2</v>
      </c>
    </row>
    <row r="176" spans="1:22" s="18" customFormat="1" ht="15" customHeight="1">
      <c r="A176" s="201" t="s">
        <v>43</v>
      </c>
      <c r="B176" s="201" t="s">
        <v>16</v>
      </c>
      <c r="C176" s="201" t="s">
        <v>88</v>
      </c>
      <c r="D176" s="201" t="s">
        <v>89</v>
      </c>
      <c r="E176" s="201" t="s">
        <v>89</v>
      </c>
      <c r="F176" s="201" t="s">
        <v>5</v>
      </c>
      <c r="G176" s="194">
        <v>54.823602343517159</v>
      </c>
      <c r="H176" s="194">
        <v>67.809302725736998</v>
      </c>
      <c r="I176" s="194">
        <v>64.178660474988519</v>
      </c>
      <c r="J176" s="194">
        <v>66.170127602480505</v>
      </c>
      <c r="K176" s="194">
        <v>81.178231315749883</v>
      </c>
      <c r="L176" s="194">
        <v>75.899961822885743</v>
      </c>
      <c r="M176" s="202">
        <v>71.130469768708153</v>
      </c>
      <c r="N176" s="197">
        <v>3.8733292435232103E-2</v>
      </c>
      <c r="O176" s="198">
        <v>3.7990244774123182E-2</v>
      </c>
      <c r="P176" s="203">
        <v>0.23686331848194198</v>
      </c>
      <c r="Q176" s="204">
        <v>-5.3541949331540217E-2</v>
      </c>
      <c r="R176" s="204">
        <v>3.1030051309159035E-2</v>
      </c>
      <c r="S176" s="204">
        <v>0.22681086250023763</v>
      </c>
      <c r="T176" s="204">
        <v>-6.5020750111367209E-2</v>
      </c>
      <c r="U176" s="204">
        <v>-6.2839189106673188E-2</v>
      </c>
      <c r="V176" s="205">
        <v>2.6044642747062419E-2</v>
      </c>
    </row>
    <row r="177" spans="1:22" s="20" customFormat="1" ht="15" customHeight="1">
      <c r="A177" s="206" t="s">
        <v>43</v>
      </c>
      <c r="B177" s="206" t="s">
        <v>16</v>
      </c>
      <c r="C177" s="206" t="s">
        <v>88</v>
      </c>
      <c r="D177" s="206" t="s">
        <v>89</v>
      </c>
      <c r="E177" s="206" t="s">
        <v>89</v>
      </c>
      <c r="F177" s="206" t="s">
        <v>65</v>
      </c>
      <c r="G177" s="195">
        <v>1377.0624452426127</v>
      </c>
      <c r="H177" s="195">
        <v>1743.7067800289476</v>
      </c>
      <c r="I177" s="195">
        <v>1656.9379063838919</v>
      </c>
      <c r="J177" s="195">
        <v>1711.8739378970652</v>
      </c>
      <c r="K177" s="195">
        <v>2109.606190630298</v>
      </c>
      <c r="L177" s="195">
        <v>1983.8380760842513</v>
      </c>
      <c r="M177" s="196">
        <v>1872.3351268628369</v>
      </c>
      <c r="N177" s="199">
        <v>1.0000000000000002</v>
      </c>
      <c r="O177" s="200">
        <v>1.0000000000000002</v>
      </c>
      <c r="P177" s="207">
        <v>0.26625105931324633</v>
      </c>
      <c r="Q177" s="208">
        <v>-4.9761160900925749E-2</v>
      </c>
      <c r="R177" s="208">
        <v>3.3155154035352963E-2</v>
      </c>
      <c r="S177" s="208">
        <v>0.23233734910517012</v>
      </c>
      <c r="T177" s="208">
        <v>-5.9616868354216535E-2</v>
      </c>
      <c r="U177" s="208">
        <v>-5.6205670495800608E-2</v>
      </c>
      <c r="V177" s="209">
        <v>3.102533673104535E-2</v>
      </c>
    </row>
    <row r="178" spans="1:22" s="18" customFormat="1" ht="15" customHeight="1">
      <c r="A178" s="201" t="s">
        <v>43</v>
      </c>
      <c r="B178" s="201" t="s">
        <v>16</v>
      </c>
      <c r="C178" s="201" t="s">
        <v>275</v>
      </c>
      <c r="D178" s="201" t="s">
        <v>276</v>
      </c>
      <c r="E178" s="201" t="s">
        <v>276</v>
      </c>
      <c r="F178" s="201" t="s">
        <v>8</v>
      </c>
      <c r="G178" s="194">
        <v>115.73992226625822</v>
      </c>
      <c r="H178" s="194">
        <v>145.43989139623775</v>
      </c>
      <c r="I178" s="194">
        <v>137.16966081554102</v>
      </c>
      <c r="J178" s="194">
        <v>141.37002689239378</v>
      </c>
      <c r="K178" s="194">
        <v>174.14194664294706</v>
      </c>
      <c r="L178" s="194">
        <v>164.04423593765728</v>
      </c>
      <c r="M178" s="194">
        <v>155.42514482189304</v>
      </c>
      <c r="N178" s="197">
        <v>0.17306795696286753</v>
      </c>
      <c r="O178" s="198">
        <v>0.17913824621983845</v>
      </c>
      <c r="P178" s="203">
        <v>0.25660954792811363</v>
      </c>
      <c r="Q178" s="204">
        <v>-5.6863564055924964E-2</v>
      </c>
      <c r="R178" s="204">
        <v>3.0621684502823099E-2</v>
      </c>
      <c r="S178" s="204">
        <v>0.23181660547817673</v>
      </c>
      <c r="T178" s="204">
        <v>-5.7985516413191829E-2</v>
      </c>
      <c r="U178" s="204">
        <v>-5.2541261608483492E-2</v>
      </c>
      <c r="V178" s="205">
        <v>3.1729394501278874E-2</v>
      </c>
    </row>
    <row r="179" spans="1:22" s="18" customFormat="1" ht="15" customHeight="1">
      <c r="A179" s="201" t="s">
        <v>43</v>
      </c>
      <c r="B179" s="201" t="s">
        <v>16</v>
      </c>
      <c r="C179" s="201" t="s">
        <v>275</v>
      </c>
      <c r="D179" s="201" t="s">
        <v>276</v>
      </c>
      <c r="E179" s="201" t="s">
        <v>276</v>
      </c>
      <c r="F179" s="201" t="s">
        <v>37</v>
      </c>
      <c r="G179" s="194">
        <v>126.25972737131342</v>
      </c>
      <c r="H179" s="194">
        <v>158.87289532586365</v>
      </c>
      <c r="I179" s="194">
        <v>148.76476115221755</v>
      </c>
      <c r="J179" s="194">
        <v>151.07150344553904</v>
      </c>
      <c r="K179" s="194">
        <v>182.64563619931667</v>
      </c>
      <c r="L179" s="194">
        <v>168.61543658355438</v>
      </c>
      <c r="M179" s="194">
        <v>156.32866555193945</v>
      </c>
      <c r="N179" s="197">
        <v>0.1876975792431663</v>
      </c>
      <c r="O179" s="198">
        <v>0.18017961645107908</v>
      </c>
      <c r="P179" s="203">
        <v>0.25830222061734021</v>
      </c>
      <c r="Q179" s="204">
        <v>-6.3624031984268581E-2</v>
      </c>
      <c r="R179" s="204">
        <v>1.550597248605956E-2</v>
      </c>
      <c r="S179" s="204">
        <v>0.20900124797632702</v>
      </c>
      <c r="T179" s="204">
        <v>-7.6816506037141075E-2</v>
      </c>
      <c r="U179" s="204">
        <v>-7.2868601360388752E-2</v>
      </c>
      <c r="V179" s="205">
        <v>1.2475767955958617E-2</v>
      </c>
    </row>
    <row r="180" spans="1:22" s="18" customFormat="1" ht="15" customHeight="1">
      <c r="A180" s="201" t="s">
        <v>43</v>
      </c>
      <c r="B180" s="201" t="s">
        <v>16</v>
      </c>
      <c r="C180" s="201" t="s">
        <v>275</v>
      </c>
      <c r="D180" s="201" t="s">
        <v>276</v>
      </c>
      <c r="E180" s="201" t="s">
        <v>276</v>
      </c>
      <c r="F180" s="201" t="s">
        <v>10</v>
      </c>
      <c r="G180" s="194">
        <v>64.24849919846892</v>
      </c>
      <c r="H180" s="194">
        <v>80.897434446913493</v>
      </c>
      <c r="I180" s="194">
        <v>75.841484346934507</v>
      </c>
      <c r="J180" s="194">
        <v>77.037956637744173</v>
      </c>
      <c r="K180" s="194">
        <v>93.076770690565567</v>
      </c>
      <c r="L180" s="194">
        <v>85.789291506988334</v>
      </c>
      <c r="M180" s="194">
        <v>79.336239770587213</v>
      </c>
      <c r="N180" s="197">
        <v>9.5689751442967319E-2</v>
      </c>
      <c r="O180" s="198">
        <v>9.1440512218700407E-2</v>
      </c>
      <c r="P180" s="203">
        <v>0.25913344990385911</v>
      </c>
      <c r="Q180" s="204">
        <v>-6.2498274939692955E-2</v>
      </c>
      <c r="R180" s="204">
        <v>1.5775960888851248E-2</v>
      </c>
      <c r="S180" s="204">
        <v>0.20819365872125561</v>
      </c>
      <c r="T180" s="204">
        <v>-7.8295359083788041E-2</v>
      </c>
      <c r="U180" s="204">
        <v>-7.5219781199329039E-2</v>
      </c>
      <c r="V180" s="205">
        <v>1.1326057125321976E-2</v>
      </c>
    </row>
    <row r="181" spans="1:22" s="18" customFormat="1" ht="15" customHeight="1">
      <c r="A181" s="201" t="s">
        <v>43</v>
      </c>
      <c r="B181" s="201" t="s">
        <v>16</v>
      </c>
      <c r="C181" s="201" t="s">
        <v>275</v>
      </c>
      <c r="D181" s="201" t="s">
        <v>276</v>
      </c>
      <c r="E181" s="201" t="s">
        <v>276</v>
      </c>
      <c r="F181" s="201" t="s">
        <v>11</v>
      </c>
      <c r="G181" s="194">
        <v>100.38395461607988</v>
      </c>
      <c r="H181" s="194">
        <v>128.40539611078836</v>
      </c>
      <c r="I181" s="194">
        <v>121.34033137728866</v>
      </c>
      <c r="J181" s="194">
        <v>124.27195036982985</v>
      </c>
      <c r="K181" s="194">
        <v>151.4282812299339</v>
      </c>
      <c r="L181" s="194">
        <v>140.8069299552468</v>
      </c>
      <c r="M181" s="194">
        <v>131.40625143443907</v>
      </c>
      <c r="N181" s="197">
        <v>0.15309597708275016</v>
      </c>
      <c r="O181" s="198">
        <v>0.15145480772280251</v>
      </c>
      <c r="P181" s="203">
        <v>0.27914263391870708</v>
      </c>
      <c r="Q181" s="204">
        <v>-5.5021556316869669E-2</v>
      </c>
      <c r="R181" s="204">
        <v>2.4160301519416283E-2</v>
      </c>
      <c r="S181" s="204">
        <v>0.21852341400684194</v>
      </c>
      <c r="T181" s="204">
        <v>-7.0141133402678468E-2</v>
      </c>
      <c r="U181" s="204">
        <v>-6.676289671108937E-2</v>
      </c>
      <c r="V181" s="205">
        <v>2.0123406515609954E-2</v>
      </c>
    </row>
    <row r="182" spans="1:22" s="18" customFormat="1" ht="15" customHeight="1">
      <c r="A182" s="201" t="s">
        <v>43</v>
      </c>
      <c r="B182" s="201" t="s">
        <v>16</v>
      </c>
      <c r="C182" s="201" t="s">
        <v>275</v>
      </c>
      <c r="D182" s="201" t="s">
        <v>276</v>
      </c>
      <c r="E182" s="201" t="s">
        <v>276</v>
      </c>
      <c r="F182" s="201" t="s">
        <v>38</v>
      </c>
      <c r="G182" s="194">
        <v>27.235332661761401</v>
      </c>
      <c r="H182" s="194">
        <v>35.039720269523052</v>
      </c>
      <c r="I182" s="194">
        <v>33.529609008316278</v>
      </c>
      <c r="J182" s="194">
        <v>34.708221578381121</v>
      </c>
      <c r="K182" s="194">
        <v>42.719483626233455</v>
      </c>
      <c r="L182" s="194">
        <v>40.098355273745376</v>
      </c>
      <c r="M182" s="194">
        <v>37.750729123326003</v>
      </c>
      <c r="N182" s="197">
        <v>4.2304551125459965E-2</v>
      </c>
      <c r="O182" s="198">
        <v>4.3510330432198034E-2</v>
      </c>
      <c r="P182" s="203">
        <v>0.28655378308336465</v>
      </c>
      <c r="Q182" s="204">
        <v>-4.3097126620620929E-2</v>
      </c>
      <c r="R182" s="204">
        <v>3.5151396181581251E-2</v>
      </c>
      <c r="S182" s="204">
        <v>0.23081741684057788</v>
      </c>
      <c r="T182" s="204">
        <v>-6.1356742404032216E-2</v>
      </c>
      <c r="U182" s="204">
        <v>-5.854669435672577E-2</v>
      </c>
      <c r="V182" s="205">
        <v>3.0087729250046547E-2</v>
      </c>
    </row>
    <row r="183" spans="1:22" s="18" customFormat="1" ht="15" customHeight="1">
      <c r="A183" s="201" t="s">
        <v>43</v>
      </c>
      <c r="B183" s="201" t="s">
        <v>16</v>
      </c>
      <c r="C183" s="201" t="s">
        <v>275</v>
      </c>
      <c r="D183" s="201" t="s">
        <v>276</v>
      </c>
      <c r="E183" s="201" t="s">
        <v>276</v>
      </c>
      <c r="F183" s="201" t="s">
        <v>0</v>
      </c>
      <c r="G183" s="194">
        <v>30.486282931638389</v>
      </c>
      <c r="H183" s="194">
        <v>38.98716057707145</v>
      </c>
      <c r="I183" s="194">
        <v>37.078692578771566</v>
      </c>
      <c r="J183" s="194">
        <v>38.187908493836524</v>
      </c>
      <c r="K183" s="194">
        <v>46.757446779147116</v>
      </c>
      <c r="L183" s="194">
        <v>43.653181001404732</v>
      </c>
      <c r="M183" s="194">
        <v>40.870717876003013</v>
      </c>
      <c r="N183" s="197">
        <v>4.6782455634206729E-2</v>
      </c>
      <c r="O183" s="198">
        <v>4.7106333601573583E-2</v>
      </c>
      <c r="P183" s="203">
        <v>0.27884270655413124</v>
      </c>
      <c r="Q183" s="204">
        <v>-4.8951192393894449E-2</v>
      </c>
      <c r="R183" s="204">
        <v>2.9915184110348436E-2</v>
      </c>
      <c r="S183" s="204">
        <v>0.22440449407418339</v>
      </c>
      <c r="T183" s="204">
        <v>-6.6390831655222526E-2</v>
      </c>
      <c r="U183" s="204">
        <v>-6.3740214609152579E-2</v>
      </c>
      <c r="V183" s="205">
        <v>2.4641551341414214E-2</v>
      </c>
    </row>
    <row r="184" spans="1:22" s="18" customFormat="1" ht="15" customHeight="1">
      <c r="A184" s="201" t="s">
        <v>43</v>
      </c>
      <c r="B184" s="201" t="s">
        <v>16</v>
      </c>
      <c r="C184" s="201" t="s">
        <v>275</v>
      </c>
      <c r="D184" s="201" t="s">
        <v>276</v>
      </c>
      <c r="E184" s="201" t="s">
        <v>276</v>
      </c>
      <c r="F184" s="201" t="s">
        <v>1</v>
      </c>
      <c r="G184" s="194">
        <v>49.007957790078898</v>
      </c>
      <c r="H184" s="194">
        <v>61.535480667037113</v>
      </c>
      <c r="I184" s="194">
        <v>57.977420430815052</v>
      </c>
      <c r="J184" s="194">
        <v>59.388627241480449</v>
      </c>
      <c r="K184" s="194">
        <v>72.429402873802971</v>
      </c>
      <c r="L184" s="194">
        <v>67.454539247600351</v>
      </c>
      <c r="M184" s="194">
        <v>63.093430277381728</v>
      </c>
      <c r="N184" s="197">
        <v>7.3150532299060281E-2</v>
      </c>
      <c r="O184" s="198">
        <v>7.2719549084774376E-2</v>
      </c>
      <c r="P184" s="203">
        <v>0.25562221814299457</v>
      </c>
      <c r="Q184" s="204">
        <v>-5.7821279652862434E-2</v>
      </c>
      <c r="R184" s="204">
        <v>2.434062778542212E-2</v>
      </c>
      <c r="S184" s="204">
        <v>0.21958371893826323</v>
      </c>
      <c r="T184" s="204">
        <v>-6.8685691567422547E-2</v>
      </c>
      <c r="U184" s="204">
        <v>-6.4652564806804591E-2</v>
      </c>
      <c r="V184" s="205">
        <v>2.1365802905922715E-2</v>
      </c>
    </row>
    <row r="185" spans="1:22" s="18" customFormat="1" ht="15" customHeight="1">
      <c r="A185" s="201" t="s">
        <v>43</v>
      </c>
      <c r="B185" s="201" t="s">
        <v>16</v>
      </c>
      <c r="C185" s="201" t="s">
        <v>275</v>
      </c>
      <c r="D185" s="201" t="s">
        <v>276</v>
      </c>
      <c r="E185" s="201" t="s">
        <v>276</v>
      </c>
      <c r="F185" s="201" t="s">
        <v>2</v>
      </c>
      <c r="G185" s="194">
        <v>125.87080328537812</v>
      </c>
      <c r="H185" s="194">
        <v>157.30171066013943</v>
      </c>
      <c r="I185" s="194">
        <v>149.1680382839553</v>
      </c>
      <c r="J185" s="194">
        <v>154.02613440533156</v>
      </c>
      <c r="K185" s="194">
        <v>189.88090071166752</v>
      </c>
      <c r="L185" s="194">
        <v>178.81504134375717</v>
      </c>
      <c r="M185" s="194">
        <v>169.18223092528723</v>
      </c>
      <c r="N185" s="197">
        <v>0.18820639692824867</v>
      </c>
      <c r="O185" s="198">
        <v>0.19499424095274609</v>
      </c>
      <c r="P185" s="203">
        <v>0.24970768879181793</v>
      </c>
      <c r="Q185" s="204">
        <v>-5.1707462951610661E-2</v>
      </c>
      <c r="R185" s="204">
        <v>3.2567942685740814E-2</v>
      </c>
      <c r="S185" s="204">
        <v>0.23278365353233754</v>
      </c>
      <c r="T185" s="204">
        <v>-5.8277895914943811E-2</v>
      </c>
      <c r="U185" s="204">
        <v>-5.3870246854411219E-2</v>
      </c>
      <c r="V185" s="205">
        <v>3.1976344520357358E-2</v>
      </c>
    </row>
    <row r="186" spans="1:22" s="18" customFormat="1" ht="15" customHeight="1">
      <c r="A186" s="201" t="s">
        <v>43</v>
      </c>
      <c r="B186" s="201" t="s">
        <v>16</v>
      </c>
      <c r="C186" s="201" t="s">
        <v>275</v>
      </c>
      <c r="D186" s="201" t="s">
        <v>276</v>
      </c>
      <c r="E186" s="201" t="s">
        <v>276</v>
      </c>
      <c r="F186" s="201" t="s">
        <v>5</v>
      </c>
      <c r="G186" s="194">
        <v>27.168169889314722</v>
      </c>
      <c r="H186" s="194">
        <v>33.679074000546372</v>
      </c>
      <c r="I186" s="194">
        <v>31.70687887407944</v>
      </c>
      <c r="J186" s="194">
        <v>32.485424840659171</v>
      </c>
      <c r="K186" s="194">
        <v>39.569407688736632</v>
      </c>
      <c r="L186" s="194">
        <v>36.752172173394762</v>
      </c>
      <c r="M186" s="194">
        <v>34.233398573375602</v>
      </c>
      <c r="N186" s="197">
        <v>4.000479928127313E-2</v>
      </c>
      <c r="O186" s="198">
        <v>3.9456363316287581E-2</v>
      </c>
      <c r="P186" s="203">
        <v>0.23965192126512713</v>
      </c>
      <c r="Q186" s="204">
        <v>-5.855847243409773E-2</v>
      </c>
      <c r="R186" s="204">
        <v>2.455448136890559E-2</v>
      </c>
      <c r="S186" s="204">
        <v>0.21806649852431836</v>
      </c>
      <c r="T186" s="204">
        <v>-7.1197313275523033E-2</v>
      </c>
      <c r="U186" s="204">
        <v>-6.8534006320380758E-2</v>
      </c>
      <c r="V186" s="205">
        <v>1.9351885911890854E-2</v>
      </c>
    </row>
    <row r="187" spans="1:22" s="20" customFormat="1" ht="15" customHeight="1">
      <c r="A187" s="206" t="s">
        <v>43</v>
      </c>
      <c r="B187" s="206" t="s">
        <v>16</v>
      </c>
      <c r="C187" s="206" t="s">
        <v>275</v>
      </c>
      <c r="D187" s="206" t="s">
        <v>276</v>
      </c>
      <c r="E187" s="206" t="s">
        <v>276</v>
      </c>
      <c r="F187" s="206" t="s">
        <v>65</v>
      </c>
      <c r="G187" s="195">
        <v>666.400650010292</v>
      </c>
      <c r="H187" s="195">
        <v>840.15876345412062</v>
      </c>
      <c r="I187" s="195">
        <v>792.57687686791928</v>
      </c>
      <c r="J187" s="195">
        <v>812.54775390519569</v>
      </c>
      <c r="K187" s="195">
        <v>992.64927644235092</v>
      </c>
      <c r="L187" s="195">
        <v>926.02918302334922</v>
      </c>
      <c r="M187" s="196">
        <v>867.62680835423225</v>
      </c>
      <c r="N187" s="199">
        <v>1</v>
      </c>
      <c r="O187" s="200">
        <v>1</v>
      </c>
      <c r="P187" s="207">
        <v>0.26074121242400516</v>
      </c>
      <c r="Q187" s="208">
        <v>-5.6634398944527264E-2</v>
      </c>
      <c r="R187" s="208">
        <v>2.5197400555257987E-2</v>
      </c>
      <c r="S187" s="208">
        <v>0.22165038506545254</v>
      </c>
      <c r="T187" s="208">
        <v>-6.7113425658020698E-2</v>
      </c>
      <c r="U187" s="208">
        <v>-6.3067531498782525E-2</v>
      </c>
      <c r="V187" s="209">
        <v>2.2875770198450773E-2</v>
      </c>
    </row>
    <row r="188" spans="1:22" s="18" customFormat="1" ht="15" customHeight="1">
      <c r="A188" s="210" t="s">
        <v>43</v>
      </c>
      <c r="B188" s="210" t="s">
        <v>16</v>
      </c>
      <c r="C188" s="210" t="s">
        <v>91</v>
      </c>
      <c r="D188" s="210" t="s">
        <v>49</v>
      </c>
      <c r="E188" s="210" t="s">
        <v>49</v>
      </c>
      <c r="F188" s="210" t="s">
        <v>8</v>
      </c>
      <c r="G188" s="211">
        <v>1430.2797604422933</v>
      </c>
      <c r="H188" s="211">
        <v>1760.9345650036846</v>
      </c>
      <c r="I188" s="211">
        <v>1695.903936915817</v>
      </c>
      <c r="J188" s="211">
        <v>1792.9639205377341</v>
      </c>
      <c r="K188" s="211">
        <v>2260.3767644163022</v>
      </c>
      <c r="L188" s="211">
        <v>2168.1229689424063</v>
      </c>
      <c r="M188" s="215">
        <v>2077.8472520831742</v>
      </c>
      <c r="N188" s="24">
        <v>0.22892049898878375</v>
      </c>
      <c r="O188" s="25">
        <v>0.24649468320667434</v>
      </c>
      <c r="P188" s="22">
        <v>0.23118190839751596</v>
      </c>
      <c r="Q188" s="212">
        <v>-3.6929610776157085E-2</v>
      </c>
      <c r="R188" s="212">
        <v>5.7232005604298086E-2</v>
      </c>
      <c r="S188" s="212">
        <v>0.26069283298148282</v>
      </c>
      <c r="T188" s="212">
        <v>-4.0813459475512959E-2</v>
      </c>
      <c r="U188" s="212">
        <v>-4.1637729110571509E-2</v>
      </c>
      <c r="V188" s="19">
        <v>5.2090483975360202E-2</v>
      </c>
    </row>
    <row r="189" spans="1:22" s="18" customFormat="1" ht="15" customHeight="1">
      <c r="A189" s="210" t="s">
        <v>43</v>
      </c>
      <c r="B189" s="210" t="s">
        <v>16</v>
      </c>
      <c r="C189" s="210" t="s">
        <v>91</v>
      </c>
      <c r="D189" s="210" t="s">
        <v>49</v>
      </c>
      <c r="E189" s="210" t="s">
        <v>49</v>
      </c>
      <c r="F189" s="210" t="s">
        <v>37</v>
      </c>
      <c r="G189" s="211">
        <v>1216.7816319598353</v>
      </c>
      <c r="H189" s="211">
        <v>1523.4932861275004</v>
      </c>
      <c r="I189" s="211">
        <v>1445.2008191981986</v>
      </c>
      <c r="J189" s="211">
        <v>1488.1293396790159</v>
      </c>
      <c r="K189" s="211">
        <v>1823.3391641425335</v>
      </c>
      <c r="L189" s="211">
        <v>1702.140301162384</v>
      </c>
      <c r="M189" s="215">
        <v>1591.5389927625972</v>
      </c>
      <c r="N189" s="24">
        <v>0.19507950035867688</v>
      </c>
      <c r="O189" s="25">
        <v>0.18880401311442616</v>
      </c>
      <c r="P189" s="22">
        <v>0.25206795213834177</v>
      </c>
      <c r="Q189" s="212">
        <v>-5.1390096459374535E-2</v>
      </c>
      <c r="R189" s="212">
        <v>2.9704190525323693E-2</v>
      </c>
      <c r="S189" s="212">
        <v>0.22525584001711918</v>
      </c>
      <c r="T189" s="212">
        <v>-6.6470827459654713E-2</v>
      </c>
      <c r="U189" s="212">
        <v>-6.4977786099217338E-2</v>
      </c>
      <c r="V189" s="19">
        <v>2.4406371678024286E-2</v>
      </c>
    </row>
    <row r="190" spans="1:22" s="18" customFormat="1" ht="15" customHeight="1">
      <c r="A190" s="210" t="s">
        <v>43</v>
      </c>
      <c r="B190" s="210" t="s">
        <v>16</v>
      </c>
      <c r="C190" s="210" t="s">
        <v>91</v>
      </c>
      <c r="D190" s="210" t="s">
        <v>49</v>
      </c>
      <c r="E190" s="210" t="s">
        <v>49</v>
      </c>
      <c r="F190" s="210" t="s">
        <v>10</v>
      </c>
      <c r="G190" s="211">
        <v>624.77535298165253</v>
      </c>
      <c r="H190" s="211">
        <v>790.68826709601717</v>
      </c>
      <c r="I190" s="211">
        <v>745.87521827230273</v>
      </c>
      <c r="J190" s="211">
        <v>763.18211451496154</v>
      </c>
      <c r="K190" s="211">
        <v>928.34659219188859</v>
      </c>
      <c r="L190" s="211">
        <v>860.29327774751391</v>
      </c>
      <c r="M190" s="215">
        <v>798.64400090453523</v>
      </c>
      <c r="N190" s="24">
        <v>0.10068148521477205</v>
      </c>
      <c r="O190" s="25">
        <v>9.4743008563554484E-2</v>
      </c>
      <c r="P190" s="22">
        <v>0.26555611280529656</v>
      </c>
      <c r="Q190" s="212">
        <v>-5.6676000756025635E-2</v>
      </c>
      <c r="R190" s="212">
        <v>2.3203474011038283E-2</v>
      </c>
      <c r="S190" s="212">
        <v>0.21641555080453756</v>
      </c>
      <c r="T190" s="212">
        <v>-7.3305934461068256E-2</v>
      </c>
      <c r="U190" s="212">
        <v>-7.1660767830702521E-2</v>
      </c>
      <c r="V190" s="19">
        <v>1.7236099521882986E-2</v>
      </c>
    </row>
    <row r="191" spans="1:22" s="18" customFormat="1" ht="15" customHeight="1">
      <c r="A191" s="210" t="s">
        <v>43</v>
      </c>
      <c r="B191" s="210" t="s">
        <v>16</v>
      </c>
      <c r="C191" s="210" t="s">
        <v>91</v>
      </c>
      <c r="D191" s="210" t="s">
        <v>49</v>
      </c>
      <c r="E191" s="210" t="s">
        <v>49</v>
      </c>
      <c r="F191" s="210" t="s">
        <v>11</v>
      </c>
      <c r="G191" s="211">
        <v>799.17597943671274</v>
      </c>
      <c r="H191" s="211">
        <v>1038.8739997075652</v>
      </c>
      <c r="I191" s="211">
        <v>990.70672093333474</v>
      </c>
      <c r="J191" s="211">
        <v>1019.7137269738533</v>
      </c>
      <c r="K191" s="211">
        <v>1248.6998435171308</v>
      </c>
      <c r="L191" s="211">
        <v>1165.9685252584704</v>
      </c>
      <c r="M191" s="215">
        <v>1091.7524965845071</v>
      </c>
      <c r="N191" s="24">
        <v>0.13372990767392651</v>
      </c>
      <c r="O191" s="25">
        <v>0.12951442196527813</v>
      </c>
      <c r="P191" s="22">
        <v>0.29993146245436453</v>
      </c>
      <c r="Q191" s="212">
        <v>-4.6364890051911134E-2</v>
      </c>
      <c r="R191" s="212">
        <v>2.9279104933487732E-2</v>
      </c>
      <c r="S191" s="212">
        <v>0.2245592174411799</v>
      </c>
      <c r="T191" s="212">
        <v>-6.6253967026724814E-2</v>
      </c>
      <c r="U191" s="212">
        <v>-6.3651828558160428E-2</v>
      </c>
      <c r="V191" s="19">
        <v>2.4577397845724214E-2</v>
      </c>
    </row>
    <row r="192" spans="1:22" s="18" customFormat="1" ht="15" customHeight="1">
      <c r="A192" s="210" t="s">
        <v>43</v>
      </c>
      <c r="B192" s="210" t="s">
        <v>16</v>
      </c>
      <c r="C192" s="210" t="s">
        <v>91</v>
      </c>
      <c r="D192" s="210" t="s">
        <v>49</v>
      </c>
      <c r="E192" s="210" t="s">
        <v>49</v>
      </c>
      <c r="F192" s="210" t="s">
        <v>38</v>
      </c>
      <c r="G192" s="211">
        <v>223.73647046578074</v>
      </c>
      <c r="H192" s="211">
        <v>288.85560510282266</v>
      </c>
      <c r="I192" s="211">
        <v>275.60203899721745</v>
      </c>
      <c r="J192" s="211">
        <v>285.28858595306383</v>
      </c>
      <c r="K192" s="211">
        <v>351.45009151872273</v>
      </c>
      <c r="L192" s="211">
        <v>330.04785640994226</v>
      </c>
      <c r="M192" s="215">
        <v>310.7356559052738</v>
      </c>
      <c r="N192" s="24">
        <v>3.7201963458087677E-2</v>
      </c>
      <c r="O192" s="25">
        <v>3.6862520566224286E-2</v>
      </c>
      <c r="P192" s="22">
        <v>0.29105283774913904</v>
      </c>
      <c r="Q192" s="212">
        <v>-4.5883015151765516E-2</v>
      </c>
      <c r="R192" s="212">
        <v>3.5146862450985639E-2</v>
      </c>
      <c r="S192" s="212">
        <v>0.23191080478958903</v>
      </c>
      <c r="T192" s="212">
        <v>-6.0896939921952775E-2</v>
      </c>
      <c r="U192" s="212">
        <v>-5.851333414109916E-2</v>
      </c>
      <c r="V192" s="19">
        <v>3.0450575012261893E-2</v>
      </c>
    </row>
    <row r="193" spans="1:22" s="18" customFormat="1" ht="15" customHeight="1">
      <c r="A193" s="210" t="s">
        <v>43</v>
      </c>
      <c r="B193" s="210" t="s">
        <v>16</v>
      </c>
      <c r="C193" s="210" t="s">
        <v>91</v>
      </c>
      <c r="D193" s="210" t="s">
        <v>49</v>
      </c>
      <c r="E193" s="210" t="s">
        <v>49</v>
      </c>
      <c r="F193" s="210" t="s">
        <v>0</v>
      </c>
      <c r="G193" s="211">
        <v>232.61784006035364</v>
      </c>
      <c r="H193" s="211">
        <v>298.70647338989272</v>
      </c>
      <c r="I193" s="211">
        <v>284.69160235541977</v>
      </c>
      <c r="J193" s="211">
        <v>294.21951137377687</v>
      </c>
      <c r="K193" s="211">
        <v>361.85034446279815</v>
      </c>
      <c r="L193" s="211">
        <v>339.22767828135335</v>
      </c>
      <c r="M193" s="215">
        <v>318.85840280998343</v>
      </c>
      <c r="N193" s="24">
        <v>3.8428912304809493E-2</v>
      </c>
      <c r="O193" s="25">
        <v>3.7826120716830662E-2</v>
      </c>
      <c r="P193" s="22">
        <v>0.28410818926180426</v>
      </c>
      <c r="Q193" s="212">
        <v>-4.6918538039782409E-2</v>
      </c>
      <c r="R193" s="212">
        <v>3.3467474767527872E-2</v>
      </c>
      <c r="S193" s="212">
        <v>0.22986522128745901</v>
      </c>
      <c r="T193" s="212">
        <v>-6.2519399325238534E-2</v>
      </c>
      <c r="U193" s="212">
        <v>-6.0046030366884606E-2</v>
      </c>
      <c r="V193" s="19">
        <v>2.8740416334644747E-2</v>
      </c>
    </row>
    <row r="194" spans="1:22" s="18" customFormat="1" ht="15" customHeight="1">
      <c r="A194" s="210" t="s">
        <v>43</v>
      </c>
      <c r="B194" s="210" t="s">
        <v>16</v>
      </c>
      <c r="C194" s="210" t="s">
        <v>91</v>
      </c>
      <c r="D194" s="210" t="s">
        <v>49</v>
      </c>
      <c r="E194" s="210" t="s">
        <v>49</v>
      </c>
      <c r="F194" s="210" t="s">
        <v>1</v>
      </c>
      <c r="G194" s="211">
        <v>395.25099960370505</v>
      </c>
      <c r="H194" s="211">
        <v>492.90532146211348</v>
      </c>
      <c r="I194" s="211">
        <v>471.78633018570923</v>
      </c>
      <c r="J194" s="211">
        <v>490.58869701835977</v>
      </c>
      <c r="K194" s="211">
        <v>606.9457732704393</v>
      </c>
      <c r="L194" s="211">
        <v>571.41842281798415</v>
      </c>
      <c r="M194" s="215">
        <v>538.23157441314493</v>
      </c>
      <c r="N194" s="24">
        <v>6.368377345630323E-2</v>
      </c>
      <c r="O194" s="25">
        <v>6.3850324557681692E-2</v>
      </c>
      <c r="P194" s="22">
        <v>0.24706913317441481</v>
      </c>
      <c r="Q194" s="212">
        <v>-4.2845938878806611E-2</v>
      </c>
      <c r="R194" s="212">
        <v>3.9853564271880026E-2</v>
      </c>
      <c r="S194" s="212">
        <v>0.23717846937620135</v>
      </c>
      <c r="T194" s="212">
        <v>-5.853463689354188E-2</v>
      </c>
      <c r="U194" s="212">
        <v>-5.807801617801589E-2</v>
      </c>
      <c r="V194" s="19">
        <v>3.3489228376150759E-2</v>
      </c>
    </row>
    <row r="195" spans="1:22" s="18" customFormat="1" ht="15" customHeight="1">
      <c r="A195" s="210" t="s">
        <v>43</v>
      </c>
      <c r="B195" s="210" t="s">
        <v>16</v>
      </c>
      <c r="C195" s="210" t="s">
        <v>91</v>
      </c>
      <c r="D195" s="210" t="s">
        <v>49</v>
      </c>
      <c r="E195" s="210" t="s">
        <v>49</v>
      </c>
      <c r="F195" s="210" t="s">
        <v>2</v>
      </c>
      <c r="G195" s="211">
        <v>1043.9328220133111</v>
      </c>
      <c r="H195" s="211">
        <v>1277.5105459477006</v>
      </c>
      <c r="I195" s="211">
        <v>1218.5832742748621</v>
      </c>
      <c r="J195" s="211">
        <v>1266.7245006012834</v>
      </c>
      <c r="K195" s="211">
        <v>1564.3655445366362</v>
      </c>
      <c r="L195" s="211">
        <v>1468.3202783753525</v>
      </c>
      <c r="M195" s="215">
        <v>1376.7930836356873</v>
      </c>
      <c r="N195" s="24">
        <v>0.16448967723590738</v>
      </c>
      <c r="O195" s="25">
        <v>0.16332874067219175</v>
      </c>
      <c r="P195" s="22">
        <v>0.22374784948701532</v>
      </c>
      <c r="Q195" s="212">
        <v>-4.6126642053764266E-2</v>
      </c>
      <c r="R195" s="212">
        <v>3.9505897826366043E-2</v>
      </c>
      <c r="S195" s="212">
        <v>0.23496904322452905</v>
      </c>
      <c r="T195" s="212">
        <v>-6.1395667078395166E-2</v>
      </c>
      <c r="U195" s="212">
        <v>-6.2334625549772427E-2</v>
      </c>
      <c r="V195" s="19">
        <v>3.0987419010451323E-2</v>
      </c>
    </row>
    <row r="196" spans="1:22" s="18" customFormat="1" ht="15" customHeight="1">
      <c r="A196" s="210" t="s">
        <v>43</v>
      </c>
      <c r="B196" s="210" t="s">
        <v>16</v>
      </c>
      <c r="C196" s="210" t="s">
        <v>91</v>
      </c>
      <c r="D196" s="210" t="s">
        <v>49</v>
      </c>
      <c r="E196" s="210" t="s">
        <v>49</v>
      </c>
      <c r="F196" s="210" t="s">
        <v>5</v>
      </c>
      <c r="G196" s="211">
        <v>248.12872777503148</v>
      </c>
      <c r="H196" s="211">
        <v>294.8303281322697</v>
      </c>
      <c r="I196" s="211">
        <v>279.91600449968792</v>
      </c>
      <c r="J196" s="211">
        <v>291.68904262347598</v>
      </c>
      <c r="K196" s="211">
        <v>362.70876959736046</v>
      </c>
      <c r="L196" s="211">
        <v>343.55306269199576</v>
      </c>
      <c r="M196" s="215">
        <v>325.1809767258722</v>
      </c>
      <c r="N196" s="24">
        <v>3.7784281308733104E-2</v>
      </c>
      <c r="O196" s="25">
        <v>3.8576166637138476E-2</v>
      </c>
      <c r="P196" s="22">
        <v>0.18821520900063105</v>
      </c>
      <c r="Q196" s="212">
        <v>-5.0586124321276627E-2</v>
      </c>
      <c r="R196" s="212">
        <v>4.2059181806452184E-2</v>
      </c>
      <c r="S196" s="212">
        <v>0.24347752776424869</v>
      </c>
      <c r="T196" s="212">
        <v>-5.2812913585269183E-2</v>
      </c>
      <c r="U196" s="212">
        <v>-5.3476705525965951E-2</v>
      </c>
      <c r="V196" s="19">
        <v>3.818404478737869E-2</v>
      </c>
    </row>
    <row r="197" spans="1:22" s="20" customFormat="1" ht="15" customHeight="1">
      <c r="A197" s="192" t="s">
        <v>43</v>
      </c>
      <c r="B197" s="192" t="s">
        <v>16</v>
      </c>
      <c r="C197" s="192" t="s">
        <v>91</v>
      </c>
      <c r="D197" s="192" t="s">
        <v>49</v>
      </c>
      <c r="E197" s="192" t="s">
        <v>49</v>
      </c>
      <c r="F197" s="192" t="s">
        <v>65</v>
      </c>
      <c r="G197" s="213">
        <v>6214.6795847386766</v>
      </c>
      <c r="H197" s="213">
        <v>7766.7983919695662</v>
      </c>
      <c r="I197" s="213">
        <v>7408.2659456325491</v>
      </c>
      <c r="J197" s="213">
        <v>7692.4994392755252</v>
      </c>
      <c r="K197" s="213">
        <v>9508.0828876538126</v>
      </c>
      <c r="L197" s="213">
        <v>8949.0923716874022</v>
      </c>
      <c r="M197" s="214">
        <v>8429.5824358247755</v>
      </c>
      <c r="N197" s="26">
        <v>1</v>
      </c>
      <c r="O197" s="27">
        <v>0.99999999999999989</v>
      </c>
      <c r="P197" s="23">
        <v>0.249750415297743</v>
      </c>
      <c r="Q197" s="193">
        <v>-4.6162192996759055E-2</v>
      </c>
      <c r="R197" s="193">
        <v>3.8367074795761402E-2</v>
      </c>
      <c r="S197" s="193">
        <v>0.2360199649945347</v>
      </c>
      <c r="T197" s="193">
        <v>-5.8791085707956547E-2</v>
      </c>
      <c r="U197" s="193">
        <v>-5.8051689968719122E-2</v>
      </c>
      <c r="V197" s="21">
        <v>3.2814613960285177E-2</v>
      </c>
    </row>
    <row r="198" spans="1:22" s="18" customFormat="1" ht="15" customHeight="1">
      <c r="A198" s="210" t="s">
        <v>43</v>
      </c>
      <c r="B198" s="210" t="s">
        <v>16</v>
      </c>
      <c r="C198" s="210" t="s">
        <v>92</v>
      </c>
      <c r="D198" s="210" t="s">
        <v>51</v>
      </c>
      <c r="E198" s="210" t="s">
        <v>51</v>
      </c>
      <c r="F198" s="210" t="s">
        <v>8</v>
      </c>
      <c r="G198" s="211">
        <v>5150.967918408468</v>
      </c>
      <c r="H198" s="211">
        <v>5456.1305984334613</v>
      </c>
      <c r="I198" s="211">
        <v>5608.279646962691</v>
      </c>
      <c r="J198" s="211">
        <v>5796.4871836385682</v>
      </c>
      <c r="K198" s="211">
        <v>5981.8784830395498</v>
      </c>
      <c r="L198" s="211">
        <v>6163.7750795112561</v>
      </c>
      <c r="M198" s="215">
        <v>6341.4792819490858</v>
      </c>
      <c r="N198" s="24">
        <v>0.24936282858677108</v>
      </c>
      <c r="O198" s="25">
        <v>0.2542132509726337</v>
      </c>
      <c r="P198" s="22">
        <v>5.92437547386786E-2</v>
      </c>
      <c r="Q198" s="212">
        <v>2.7885888320362762E-2</v>
      </c>
      <c r="R198" s="212">
        <v>3.3558871619000952E-2</v>
      </c>
      <c r="S198" s="212">
        <v>3.1983388132777346E-2</v>
      </c>
      <c r="T198" s="212">
        <v>3.0407939075900448E-2</v>
      </c>
      <c r="U198" s="212">
        <v>2.8830416448602847E-2</v>
      </c>
      <c r="V198" s="19">
        <v>3.1193648260749107E-2</v>
      </c>
    </row>
    <row r="199" spans="1:22" s="18" customFormat="1" ht="15" customHeight="1">
      <c r="A199" s="210" t="s">
        <v>43</v>
      </c>
      <c r="B199" s="210" t="s">
        <v>16</v>
      </c>
      <c r="C199" s="210" t="s">
        <v>92</v>
      </c>
      <c r="D199" s="210" t="s">
        <v>51</v>
      </c>
      <c r="E199" s="210" t="s">
        <v>51</v>
      </c>
      <c r="F199" s="210" t="s">
        <v>37</v>
      </c>
      <c r="G199" s="211">
        <v>2535.4260921416526</v>
      </c>
      <c r="H199" s="211">
        <v>2701.4577741373264</v>
      </c>
      <c r="I199" s="211">
        <v>2779.896634139769</v>
      </c>
      <c r="J199" s="211">
        <v>2862.2305829599491</v>
      </c>
      <c r="K199" s="211">
        <v>2938.6551152447628</v>
      </c>
      <c r="L199" s="211">
        <v>3008.5495112155099</v>
      </c>
      <c r="M199" s="215">
        <v>3071.3254692323003</v>
      </c>
      <c r="N199" s="24">
        <v>0.12360348119291076</v>
      </c>
      <c r="O199" s="25">
        <v>0.12312137241401166</v>
      </c>
      <c r="P199" s="22">
        <v>6.548472562867258E-2</v>
      </c>
      <c r="Q199" s="212">
        <v>2.9035752752970989E-2</v>
      </c>
      <c r="R199" s="212">
        <v>2.9617629594223427E-2</v>
      </c>
      <c r="S199" s="212">
        <v>2.6701039650613989E-2</v>
      </c>
      <c r="T199" s="212">
        <v>2.378448413635148E-2</v>
      </c>
      <c r="U199" s="212">
        <v>2.0865855051668269E-2</v>
      </c>
      <c r="V199" s="19">
        <v>2.5237064284660438E-2</v>
      </c>
    </row>
    <row r="200" spans="1:22" s="18" customFormat="1" ht="15" customHeight="1">
      <c r="A200" s="210" t="s">
        <v>43</v>
      </c>
      <c r="B200" s="210" t="s">
        <v>16</v>
      </c>
      <c r="C200" s="210" t="s">
        <v>92</v>
      </c>
      <c r="D200" s="210" t="s">
        <v>51</v>
      </c>
      <c r="E200" s="210" t="s">
        <v>51</v>
      </c>
      <c r="F200" s="210" t="s">
        <v>10</v>
      </c>
      <c r="G200" s="211">
        <v>1285.3012533066701</v>
      </c>
      <c r="H200" s="211">
        <v>1365.4860303129319</v>
      </c>
      <c r="I200" s="211">
        <v>1406.6102270186752</v>
      </c>
      <c r="J200" s="211">
        <v>1445.121325627053</v>
      </c>
      <c r="K200" s="211">
        <v>1481.0932187820827</v>
      </c>
      <c r="L200" s="211">
        <v>1514.2775346096375</v>
      </c>
      <c r="M200" s="215">
        <v>1544.4367081092537</v>
      </c>
      <c r="N200" s="24">
        <v>6.2542584715514007E-2</v>
      </c>
      <c r="O200" s="25">
        <v>6.1912411762899161E-2</v>
      </c>
      <c r="P200" s="22">
        <v>6.2385979006845282E-2</v>
      </c>
      <c r="Q200" s="212">
        <v>3.0116893027692715E-2</v>
      </c>
      <c r="R200" s="212">
        <v>2.7378656765493892E-2</v>
      </c>
      <c r="S200" s="212">
        <v>2.4891953718433335E-2</v>
      </c>
      <c r="T200" s="212">
        <v>2.2405285100719485E-2</v>
      </c>
      <c r="U200" s="212">
        <v>1.9916542912584934E-2</v>
      </c>
      <c r="V200" s="19">
        <v>2.3644332265720269E-2</v>
      </c>
    </row>
    <row r="201" spans="1:22" s="18" customFormat="1" ht="15" customHeight="1">
      <c r="A201" s="210" t="s">
        <v>43</v>
      </c>
      <c r="B201" s="210" t="s">
        <v>16</v>
      </c>
      <c r="C201" s="210" t="s">
        <v>92</v>
      </c>
      <c r="D201" s="210" t="s">
        <v>51</v>
      </c>
      <c r="E201" s="210" t="s">
        <v>51</v>
      </c>
      <c r="F201" s="210" t="s">
        <v>11</v>
      </c>
      <c r="G201" s="211">
        <v>3361.0203795014231</v>
      </c>
      <c r="H201" s="211">
        <v>3571.5285569796197</v>
      </c>
      <c r="I201" s="211">
        <v>3673.9600262415743</v>
      </c>
      <c r="J201" s="211">
        <v>3779.2267792684934</v>
      </c>
      <c r="K201" s="211">
        <v>3883.6308286972589</v>
      </c>
      <c r="L201" s="211">
        <v>3986.93327919894</v>
      </c>
      <c r="M201" s="215">
        <v>4088.8833886888533</v>
      </c>
      <c r="N201" s="24">
        <v>0.16335652319949684</v>
      </c>
      <c r="O201" s="25">
        <v>0.16391259718302079</v>
      </c>
      <c r="P201" s="22">
        <v>6.2632222869598797E-2</v>
      </c>
      <c r="Q201" s="212">
        <v>2.8680008469140983E-2</v>
      </c>
      <c r="R201" s="212">
        <v>2.865212258027916E-2</v>
      </c>
      <c r="S201" s="212">
        <v>2.7625769906555853E-2</v>
      </c>
      <c r="T201" s="212">
        <v>2.659945166217903E-2</v>
      </c>
      <c r="U201" s="212">
        <v>2.5571059847381505E-2</v>
      </c>
      <c r="V201" s="19">
        <v>2.7111459254720138E-2</v>
      </c>
    </row>
    <row r="202" spans="1:22" s="18" customFormat="1" ht="15" customHeight="1">
      <c r="A202" s="210" t="s">
        <v>43</v>
      </c>
      <c r="B202" s="210" t="s">
        <v>16</v>
      </c>
      <c r="C202" s="210" t="s">
        <v>92</v>
      </c>
      <c r="D202" s="210" t="s">
        <v>51</v>
      </c>
      <c r="E202" s="210" t="s">
        <v>51</v>
      </c>
      <c r="F202" s="210" t="s">
        <v>38</v>
      </c>
      <c r="G202" s="211">
        <v>1061.9961944152403</v>
      </c>
      <c r="H202" s="211">
        <v>1127.8992488391889</v>
      </c>
      <c r="I202" s="211">
        <v>1163.7587706500062</v>
      </c>
      <c r="J202" s="211">
        <v>1204.2708571593391</v>
      </c>
      <c r="K202" s="211">
        <v>1244.1095365969893</v>
      </c>
      <c r="L202" s="211">
        <v>1283.1135477707314</v>
      </c>
      <c r="M202" s="215">
        <v>1321.1176475391239</v>
      </c>
      <c r="N202" s="24">
        <v>5.1744598541749481E-2</v>
      </c>
      <c r="O202" s="25">
        <v>5.2960137085713996E-2</v>
      </c>
      <c r="P202" s="22">
        <v>6.2055829173885524E-2</v>
      </c>
      <c r="Q202" s="212">
        <v>3.1793195932813267E-2</v>
      </c>
      <c r="R202" s="212">
        <v>3.4811412408694675E-2</v>
      </c>
      <c r="S202" s="212">
        <v>3.3081162099714456E-2</v>
      </c>
      <c r="T202" s="212">
        <v>3.1350946220080944E-2</v>
      </c>
      <c r="U202" s="212">
        <v>2.961865677002673E-2</v>
      </c>
      <c r="V202" s="19">
        <v>3.2213730409751395E-2</v>
      </c>
    </row>
    <row r="203" spans="1:22" s="18" customFormat="1" ht="15" customHeight="1">
      <c r="A203" s="210" t="s">
        <v>43</v>
      </c>
      <c r="B203" s="210" t="s">
        <v>16</v>
      </c>
      <c r="C203" s="210" t="s">
        <v>92</v>
      </c>
      <c r="D203" s="210" t="s">
        <v>51</v>
      </c>
      <c r="E203" s="210" t="s">
        <v>51</v>
      </c>
      <c r="F203" s="210" t="s">
        <v>0</v>
      </c>
      <c r="G203" s="211">
        <v>1129.3550642527623</v>
      </c>
      <c r="H203" s="211">
        <v>1181.2629127875134</v>
      </c>
      <c r="I203" s="211">
        <v>1205.3316956632561</v>
      </c>
      <c r="J203" s="211">
        <v>1230.1246466090956</v>
      </c>
      <c r="K203" s="211">
        <v>1255.9755545114019</v>
      </c>
      <c r="L203" s="211">
        <v>1282.9292556428397</v>
      </c>
      <c r="M203" s="215">
        <v>1311.0302806770846</v>
      </c>
      <c r="N203" s="24">
        <v>5.3593069521534538E-2</v>
      </c>
      <c r="O203" s="25">
        <v>5.2555761038779333E-2</v>
      </c>
      <c r="P203" s="22">
        <v>4.596238169711131E-2</v>
      </c>
      <c r="Q203" s="212">
        <v>2.0375466473374626E-2</v>
      </c>
      <c r="R203" s="212">
        <v>2.0569400966591767E-2</v>
      </c>
      <c r="S203" s="212">
        <v>2.1014868674947396E-2</v>
      </c>
      <c r="T203" s="212">
        <v>2.146037081264951E-2</v>
      </c>
      <c r="U203" s="212">
        <v>2.1903799379930922E-2</v>
      </c>
      <c r="V203" s="19">
        <v>2.1236988837343374E-2</v>
      </c>
    </row>
    <row r="204" spans="1:22" s="18" customFormat="1" ht="15" customHeight="1">
      <c r="A204" s="210" t="s">
        <v>43</v>
      </c>
      <c r="B204" s="210" t="s">
        <v>16</v>
      </c>
      <c r="C204" s="210" t="s">
        <v>92</v>
      </c>
      <c r="D204" s="210" t="s">
        <v>51</v>
      </c>
      <c r="E204" s="210" t="s">
        <v>51</v>
      </c>
      <c r="F204" s="210" t="s">
        <v>1</v>
      </c>
      <c r="G204" s="211">
        <v>1492.8863291537027</v>
      </c>
      <c r="H204" s="211">
        <v>1563.7425108784817</v>
      </c>
      <c r="I204" s="211">
        <v>1593.7288700702793</v>
      </c>
      <c r="J204" s="211">
        <v>1632.249852405788</v>
      </c>
      <c r="K204" s="211">
        <v>1668.0225819685932</v>
      </c>
      <c r="L204" s="211">
        <v>1700.8194165375637</v>
      </c>
      <c r="M204" s="215">
        <v>1730.4237540048193</v>
      </c>
      <c r="N204" s="24">
        <v>7.0862504022308301E-2</v>
      </c>
      <c r="O204" s="25">
        <v>6.9368144009867294E-2</v>
      </c>
      <c r="P204" s="22">
        <v>4.7462543089229259E-2</v>
      </c>
      <c r="Q204" s="212">
        <v>1.9176020977361485E-2</v>
      </c>
      <c r="R204" s="212">
        <v>2.4170348582447376E-2</v>
      </c>
      <c r="S204" s="212">
        <v>2.1916209402671694E-2</v>
      </c>
      <c r="T204" s="212">
        <v>1.9662104652242718E-2</v>
      </c>
      <c r="U204" s="212">
        <v>1.740592633139304E-2</v>
      </c>
      <c r="V204" s="19">
        <v>2.0785534537601569E-2</v>
      </c>
    </row>
    <row r="205" spans="1:22" s="18" customFormat="1" ht="15" customHeight="1">
      <c r="A205" s="210" t="s">
        <v>43</v>
      </c>
      <c r="B205" s="210" t="s">
        <v>16</v>
      </c>
      <c r="C205" s="210" t="s">
        <v>92</v>
      </c>
      <c r="D205" s="210" t="s">
        <v>51</v>
      </c>
      <c r="E205" s="210" t="s">
        <v>51</v>
      </c>
      <c r="F205" s="210" t="s">
        <v>2</v>
      </c>
      <c r="G205" s="211">
        <v>3858.5505316256877</v>
      </c>
      <c r="H205" s="211">
        <v>4041.3058469049092</v>
      </c>
      <c r="I205" s="211">
        <v>4125.2007807533882</v>
      </c>
      <c r="J205" s="211">
        <v>4233.2226818414829</v>
      </c>
      <c r="K205" s="211">
        <v>4333.7146320439133</v>
      </c>
      <c r="L205" s="211">
        <v>4425.9877994958388</v>
      </c>
      <c r="M205" s="215">
        <v>4509.3863277371829</v>
      </c>
      <c r="N205" s="24">
        <v>0.18342019298808063</v>
      </c>
      <c r="O205" s="25">
        <v>0.18076945572126513</v>
      </c>
      <c r="P205" s="22">
        <v>4.736372214936968E-2</v>
      </c>
      <c r="Q205" s="212">
        <v>2.0759362697760464E-2</v>
      </c>
      <c r="R205" s="212">
        <v>2.6185852963105161E-2</v>
      </c>
      <c r="S205" s="212">
        <v>2.3738876443588186E-2</v>
      </c>
      <c r="T205" s="212">
        <v>2.1291934353417918E-2</v>
      </c>
      <c r="U205" s="212">
        <v>1.8842918692826949E-2</v>
      </c>
      <c r="V205" s="19">
        <v>2.2511233899844107E-2</v>
      </c>
    </row>
    <row r="206" spans="1:22" s="18" customFormat="1" ht="15" customHeight="1">
      <c r="A206" s="210" t="s">
        <v>43</v>
      </c>
      <c r="B206" s="210" t="s">
        <v>16</v>
      </c>
      <c r="C206" s="210" t="s">
        <v>92</v>
      </c>
      <c r="D206" s="210" t="s">
        <v>51</v>
      </c>
      <c r="E206" s="210" t="s">
        <v>51</v>
      </c>
      <c r="F206" s="210" t="s">
        <v>5</v>
      </c>
      <c r="G206" s="211">
        <v>868.81024719784421</v>
      </c>
      <c r="H206" s="211">
        <v>913.39917643375873</v>
      </c>
      <c r="I206" s="211">
        <v>933.67299721155928</v>
      </c>
      <c r="J206" s="211">
        <v>957.10917016613348</v>
      </c>
      <c r="K206" s="211">
        <v>980.56563814631488</v>
      </c>
      <c r="L206" s="211">
        <v>1004.0151047835496</v>
      </c>
      <c r="M206" s="215">
        <v>1027.4274869646297</v>
      </c>
      <c r="N206" s="24">
        <v>4.151421723163437E-2</v>
      </c>
      <c r="O206" s="25">
        <v>4.1186869811809114E-2</v>
      </c>
      <c r="P206" s="22">
        <v>5.1321827038442791E-2</v>
      </c>
      <c r="Q206" s="212">
        <v>2.2196013857771257E-2</v>
      </c>
      <c r="R206" s="212">
        <v>2.5101050394053415E-2</v>
      </c>
      <c r="S206" s="212">
        <v>2.4507620145473918E-2</v>
      </c>
      <c r="T206" s="212">
        <v>2.3914224326241129E-2</v>
      </c>
      <c r="U206" s="212">
        <v>2.3318754936587638E-2</v>
      </c>
      <c r="V206" s="19">
        <v>2.421019711999195E-2</v>
      </c>
    </row>
    <row r="207" spans="1:22" s="20" customFormat="1" ht="15" customHeight="1">
      <c r="A207" s="192" t="s">
        <v>43</v>
      </c>
      <c r="B207" s="192" t="s">
        <v>16</v>
      </c>
      <c r="C207" s="192" t="s">
        <v>92</v>
      </c>
      <c r="D207" s="192" t="s">
        <v>51</v>
      </c>
      <c r="E207" s="192" t="s">
        <v>51</v>
      </c>
      <c r="F207" s="192" t="s">
        <v>65</v>
      </c>
      <c r="G207" s="213">
        <v>20744.314010003454</v>
      </c>
      <c r="H207" s="213">
        <v>21922.212655707193</v>
      </c>
      <c r="I207" s="213">
        <v>22490.439648711199</v>
      </c>
      <c r="J207" s="213">
        <v>23140.043079675903</v>
      </c>
      <c r="K207" s="213">
        <v>23767.645589030872</v>
      </c>
      <c r="L207" s="213">
        <v>24370.400528765869</v>
      </c>
      <c r="M207" s="214">
        <v>24945.51034490233</v>
      </c>
      <c r="N207" s="26">
        <v>1</v>
      </c>
      <c r="O207" s="27">
        <v>1.0000000000000002</v>
      </c>
      <c r="P207" s="23">
        <v>5.6781759335870374E-2</v>
      </c>
      <c r="Q207" s="193">
        <v>2.5920147839459728E-2</v>
      </c>
      <c r="R207" s="193">
        <v>2.8883536343049077E-2</v>
      </c>
      <c r="S207" s="193">
        <v>2.7121924846639445E-2</v>
      </c>
      <c r="T207" s="193">
        <v>2.5360313350228481E-2</v>
      </c>
      <c r="U207" s="193">
        <v>2.3598701853817516E-2</v>
      </c>
      <c r="V207" s="21">
        <v>2.6239229142017928E-2</v>
      </c>
    </row>
    <row r="208" spans="1:22" s="18" customFormat="1" ht="15" customHeight="1">
      <c r="A208" s="210" t="s">
        <v>43</v>
      </c>
      <c r="B208" s="210" t="s">
        <v>16</v>
      </c>
      <c r="C208" s="210" t="s">
        <v>277</v>
      </c>
      <c r="D208" s="210" t="s">
        <v>24</v>
      </c>
      <c r="E208" s="210" t="s">
        <v>24</v>
      </c>
      <c r="F208" s="210" t="s">
        <v>8</v>
      </c>
      <c r="G208" s="211">
        <v>6971.4976876964574</v>
      </c>
      <c r="H208" s="211">
        <v>7706.84989470441</v>
      </c>
      <c r="I208" s="211">
        <v>7766.5874273326699</v>
      </c>
      <c r="J208" s="211">
        <v>8067.3473603505772</v>
      </c>
      <c r="K208" s="211">
        <v>8832.6084614376123</v>
      </c>
      <c r="L208" s="211">
        <v>8888.6689125530247</v>
      </c>
      <c r="M208" s="215">
        <v>8946.5457175177689</v>
      </c>
      <c r="N208" s="24">
        <v>0.23719080080807697</v>
      </c>
      <c r="O208" s="25">
        <v>0.24564098229486941</v>
      </c>
      <c r="P208" s="22">
        <v>0.10547980361604758</v>
      </c>
      <c r="Q208" s="212">
        <v>7.7512256556737658E-3</v>
      </c>
      <c r="R208" s="212">
        <v>3.872484998487935E-2</v>
      </c>
      <c r="S208" s="212">
        <v>9.4859074105094532E-2</v>
      </c>
      <c r="T208" s="212">
        <v>6.3469870039147835E-3</v>
      </c>
      <c r="U208" s="212">
        <v>6.5113016959161829E-3</v>
      </c>
      <c r="V208" s="19">
        <v>3.5991727502145521E-2</v>
      </c>
    </row>
    <row r="209" spans="1:22" s="18" customFormat="1" ht="15" customHeight="1">
      <c r="A209" s="210" t="s">
        <v>43</v>
      </c>
      <c r="B209" s="210" t="s">
        <v>16</v>
      </c>
      <c r="C209" s="210" t="s">
        <v>277</v>
      </c>
      <c r="D209" s="210" t="s">
        <v>24</v>
      </c>
      <c r="E209" s="210" t="s">
        <v>24</v>
      </c>
      <c r="F209" s="210" t="s">
        <v>37</v>
      </c>
      <c r="G209" s="211">
        <v>4152.5642698601141</v>
      </c>
      <c r="H209" s="211">
        <v>4729.9668431232221</v>
      </c>
      <c r="I209" s="211">
        <v>4696.845440330555</v>
      </c>
      <c r="J209" s="211">
        <v>4827.9422344632494</v>
      </c>
      <c r="K209" s="211">
        <v>5338.0963940054171</v>
      </c>
      <c r="L209" s="211">
        <v>5241.2917942107524</v>
      </c>
      <c r="M209" s="215">
        <v>5153.6629871215973</v>
      </c>
      <c r="N209" s="24">
        <v>0.14344118851261992</v>
      </c>
      <c r="O209" s="25">
        <v>0.14150163409934485</v>
      </c>
      <c r="P209" s="22">
        <v>0.13904723340562741</v>
      </c>
      <c r="Q209" s="212">
        <v>-7.002459825024232E-3</v>
      </c>
      <c r="R209" s="212">
        <v>2.7911668756864128E-2</v>
      </c>
      <c r="S209" s="212">
        <v>0.10566699740119923</v>
      </c>
      <c r="T209" s="212">
        <v>-1.8134666864272897E-2</v>
      </c>
      <c r="U209" s="212">
        <v>-1.6718933142769288E-2</v>
      </c>
      <c r="V209" s="19">
        <v>2.3475466115074894E-2</v>
      </c>
    </row>
    <row r="210" spans="1:22" s="18" customFormat="1" ht="15" customHeight="1">
      <c r="A210" s="210" t="s">
        <v>43</v>
      </c>
      <c r="B210" s="210" t="s">
        <v>16</v>
      </c>
      <c r="C210" s="210" t="s">
        <v>277</v>
      </c>
      <c r="D210" s="210" t="s">
        <v>24</v>
      </c>
      <c r="E210" s="210" t="s">
        <v>24</v>
      </c>
      <c r="F210" s="210" t="s">
        <v>10</v>
      </c>
      <c r="G210" s="211">
        <v>2150.6991953275119</v>
      </c>
      <c r="H210" s="211">
        <v>2460.8676795182346</v>
      </c>
      <c r="I210" s="211">
        <v>2436.3807116009903</v>
      </c>
      <c r="J210" s="211">
        <v>2494.7966405046095</v>
      </c>
      <c r="K210" s="211">
        <v>2753.6795914823265</v>
      </c>
      <c r="L210" s="211">
        <v>2690.1118780860725</v>
      </c>
      <c r="M210" s="215">
        <v>2633.3305174708239</v>
      </c>
      <c r="N210" s="24">
        <v>7.4406822489920629E-2</v>
      </c>
      <c r="O210" s="25">
        <v>7.2302083445683257E-2</v>
      </c>
      <c r="P210" s="22">
        <v>0.14421751068888544</v>
      </c>
      <c r="Q210" s="212">
        <v>-9.9505422908550134E-3</v>
      </c>
      <c r="R210" s="212">
        <v>2.3976519197294488E-2</v>
      </c>
      <c r="S210" s="212">
        <v>0.10376915968804346</v>
      </c>
      <c r="T210" s="212">
        <v>-2.3084644122316034E-2</v>
      </c>
      <c r="U210" s="212">
        <v>-2.1107434630431299E-2</v>
      </c>
      <c r="V210" s="19">
        <v>1.9624012939282842E-2</v>
      </c>
    </row>
    <row r="211" spans="1:22" s="18" customFormat="1" ht="15" customHeight="1">
      <c r="A211" s="210" t="s">
        <v>43</v>
      </c>
      <c r="B211" s="210" t="s">
        <v>16</v>
      </c>
      <c r="C211" s="210" t="s">
        <v>277</v>
      </c>
      <c r="D211" s="210" t="s">
        <v>24</v>
      </c>
      <c r="E211" s="210" t="s">
        <v>24</v>
      </c>
      <c r="F211" s="210" t="s">
        <v>11</v>
      </c>
      <c r="G211" s="211">
        <v>4520.855615406218</v>
      </c>
      <c r="H211" s="211">
        <v>5079.3808535539156</v>
      </c>
      <c r="I211" s="211">
        <v>5110.2829095529605</v>
      </c>
      <c r="J211" s="211">
        <v>5255.1834977904546</v>
      </c>
      <c r="K211" s="211">
        <v>5687.6222992656758</v>
      </c>
      <c r="L211" s="211">
        <v>5667.7164021031513</v>
      </c>
      <c r="M211" s="215">
        <v>5658.8596176559431</v>
      </c>
      <c r="N211" s="24">
        <v>0.15606752734244053</v>
      </c>
      <c r="O211" s="25">
        <v>0.15537257384467326</v>
      </c>
      <c r="P211" s="22">
        <v>0.12354414422003424</v>
      </c>
      <c r="Q211" s="212">
        <v>6.0838233812343656E-3</v>
      </c>
      <c r="R211" s="212">
        <v>2.8354709671087441E-2</v>
      </c>
      <c r="S211" s="212">
        <v>8.2288049819200459E-2</v>
      </c>
      <c r="T211" s="212">
        <v>-3.4998627045074171E-3</v>
      </c>
      <c r="U211" s="212">
        <v>-1.5626724802111358E-3</v>
      </c>
      <c r="V211" s="19">
        <v>2.5819603342163155E-2</v>
      </c>
    </row>
    <row r="212" spans="1:22" s="18" customFormat="1" ht="15" customHeight="1">
      <c r="A212" s="210" t="s">
        <v>43</v>
      </c>
      <c r="B212" s="210" t="s">
        <v>16</v>
      </c>
      <c r="C212" s="210" t="s">
        <v>277</v>
      </c>
      <c r="D212" s="210" t="s">
        <v>24</v>
      </c>
      <c r="E212" s="210" t="s">
        <v>24</v>
      </c>
      <c r="F212" s="210" t="s">
        <v>38</v>
      </c>
      <c r="G212" s="211">
        <v>1382.6957992817211</v>
      </c>
      <c r="H212" s="211">
        <v>1541.4511832792764</v>
      </c>
      <c r="I212" s="211">
        <v>1557.4597256513784</v>
      </c>
      <c r="J212" s="211">
        <v>1610.8002324735596</v>
      </c>
      <c r="K212" s="211">
        <v>1743.5257869355848</v>
      </c>
      <c r="L212" s="211">
        <v>1750.7335217468178</v>
      </c>
      <c r="M212" s="215">
        <v>1760.0330688618988</v>
      </c>
      <c r="N212" s="24">
        <v>4.7564663761269083E-2</v>
      </c>
      <c r="O212" s="25">
        <v>4.83243774253738E-2</v>
      </c>
      <c r="P212" s="22">
        <v>0.11481584313774951</v>
      </c>
      <c r="Q212" s="212">
        <v>1.0385370971038865E-2</v>
      </c>
      <c r="R212" s="212">
        <v>3.4248402025209623E-2</v>
      </c>
      <c r="S212" s="212">
        <v>8.2397277940673419E-2</v>
      </c>
      <c r="T212" s="212">
        <v>4.1339995457716494E-3</v>
      </c>
      <c r="U212" s="212">
        <v>5.3118004536762964E-3</v>
      </c>
      <c r="V212" s="19">
        <v>3.1041154435149876E-2</v>
      </c>
    </row>
    <row r="213" spans="1:22" s="18" customFormat="1" ht="15" customHeight="1">
      <c r="A213" s="210" t="s">
        <v>43</v>
      </c>
      <c r="B213" s="210" t="s">
        <v>16</v>
      </c>
      <c r="C213" s="210" t="s">
        <v>277</v>
      </c>
      <c r="D213" s="210" t="s">
        <v>24</v>
      </c>
      <c r="E213" s="210" t="s">
        <v>24</v>
      </c>
      <c r="F213" s="210" t="s">
        <v>0</v>
      </c>
      <c r="G213" s="211">
        <v>1479.8884706138776</v>
      </c>
      <c r="H213" s="211">
        <v>1631.1754917877829</v>
      </c>
      <c r="I213" s="211">
        <v>1633.5616416297275</v>
      </c>
      <c r="J213" s="211">
        <v>1671.4738103834159</v>
      </c>
      <c r="K213" s="211">
        <v>1797.2201087651192</v>
      </c>
      <c r="L213" s="211">
        <v>1788.8833706805199</v>
      </c>
      <c r="M213" s="215">
        <v>1785.2431967930679</v>
      </c>
      <c r="N213" s="24">
        <v>4.9888808639933363E-2</v>
      </c>
      <c r="O213" s="25">
        <v>4.9016559725036817E-2</v>
      </c>
      <c r="P213" s="22">
        <v>0.10222866396894714</v>
      </c>
      <c r="Q213" s="212">
        <v>1.4628406654941806E-3</v>
      </c>
      <c r="R213" s="212">
        <v>2.3208287821857132E-2</v>
      </c>
      <c r="S213" s="212">
        <v>7.5230791891892412E-2</v>
      </c>
      <c r="T213" s="212">
        <v>-4.6386850692025083E-3</v>
      </c>
      <c r="U213" s="212">
        <v>-2.034886089900434E-3</v>
      </c>
      <c r="V213" s="19">
        <v>2.2446199419490664E-2</v>
      </c>
    </row>
    <row r="214" spans="1:22" s="18" customFormat="1" ht="15" customHeight="1">
      <c r="A214" s="210" t="s">
        <v>43</v>
      </c>
      <c r="B214" s="210" t="s">
        <v>16</v>
      </c>
      <c r="C214" s="210" t="s">
        <v>277</v>
      </c>
      <c r="D214" s="210" t="s">
        <v>24</v>
      </c>
      <c r="E214" s="210" t="s">
        <v>24</v>
      </c>
      <c r="F214" s="210" t="s">
        <v>1</v>
      </c>
      <c r="G214" s="211">
        <v>2065.4295793279239</v>
      </c>
      <c r="H214" s="211">
        <v>2279.7277971825456</v>
      </c>
      <c r="I214" s="211">
        <v>2275.6842997545405</v>
      </c>
      <c r="J214" s="211">
        <v>2337.7925987604576</v>
      </c>
      <c r="K214" s="211">
        <v>2536.7048282653732</v>
      </c>
      <c r="L214" s="211">
        <v>2515.4790542991705</v>
      </c>
      <c r="M214" s="215">
        <v>2495.5895702125367</v>
      </c>
      <c r="N214" s="24">
        <v>6.9499170194820631E-2</v>
      </c>
      <c r="O214" s="25">
        <v>6.8520196820938115E-2</v>
      </c>
      <c r="P214" s="22">
        <v>0.10375479270726462</v>
      </c>
      <c r="Q214" s="212">
        <v>-1.7736755383701563E-3</v>
      </c>
      <c r="R214" s="212">
        <v>2.7292141977960815E-2</v>
      </c>
      <c r="S214" s="212">
        <v>8.5085490308414391E-2</v>
      </c>
      <c r="T214" s="212">
        <v>-8.3674591263805942E-3</v>
      </c>
      <c r="U214" s="212">
        <v>-7.906837487929308E-3</v>
      </c>
      <c r="V214" s="19">
        <v>2.332901282299038E-2</v>
      </c>
    </row>
    <row r="215" spans="1:22" s="18" customFormat="1" ht="15" customHeight="1">
      <c r="A215" s="210" t="s">
        <v>43</v>
      </c>
      <c r="B215" s="210" t="s">
        <v>16</v>
      </c>
      <c r="C215" s="210" t="s">
        <v>277</v>
      </c>
      <c r="D215" s="210" t="s">
        <v>24</v>
      </c>
      <c r="E215" s="210" t="s">
        <v>24</v>
      </c>
      <c r="F215" s="210" t="s">
        <v>2</v>
      </c>
      <c r="G215" s="211">
        <v>5427.9493293314117</v>
      </c>
      <c r="H215" s="211">
        <v>5968.9022666223118</v>
      </c>
      <c r="I215" s="211">
        <v>5952.8653785480365</v>
      </c>
      <c r="J215" s="211">
        <v>6119.4135604400171</v>
      </c>
      <c r="K215" s="211">
        <v>6647.8954312711694</v>
      </c>
      <c r="L215" s="211">
        <v>6586.5085863140494</v>
      </c>
      <c r="M215" s="215">
        <v>6527.1053895720206</v>
      </c>
      <c r="N215" s="24">
        <v>0.18179991140914839</v>
      </c>
      <c r="O215" s="25">
        <v>0.17921157841927979</v>
      </c>
      <c r="P215" s="22">
        <v>9.9660646124257735E-2</v>
      </c>
      <c r="Q215" s="212">
        <v>-2.6867399327263897E-3</v>
      </c>
      <c r="R215" s="212">
        <v>2.7977817622444334E-2</v>
      </c>
      <c r="S215" s="212">
        <v>8.6361522327500939E-2</v>
      </c>
      <c r="T215" s="212">
        <v>-9.2340268573360973E-3</v>
      </c>
      <c r="U215" s="212">
        <v>-9.0189204133828138E-3</v>
      </c>
      <c r="V215" s="19">
        <v>2.3289790056334247E-2</v>
      </c>
    </row>
    <row r="216" spans="1:22" s="18" customFormat="1" ht="15" customHeight="1">
      <c r="A216" s="210" t="s">
        <v>43</v>
      </c>
      <c r="B216" s="210" t="s">
        <v>16</v>
      </c>
      <c r="C216" s="210" t="s">
        <v>277</v>
      </c>
      <c r="D216" s="210" t="s">
        <v>24</v>
      </c>
      <c r="E216" s="210" t="s">
        <v>24</v>
      </c>
      <c r="F216" s="210" t="s">
        <v>5</v>
      </c>
      <c r="G216" s="211">
        <v>1204.1217585681152</v>
      </c>
      <c r="H216" s="211">
        <v>1315.4505774554927</v>
      </c>
      <c r="I216" s="211">
        <v>1314.3824071354848</v>
      </c>
      <c r="J216" s="211">
        <v>1351.930126803024</v>
      </c>
      <c r="K216" s="211">
        <v>1468.7776610447099</v>
      </c>
      <c r="L216" s="211">
        <v>1463.9886192608806</v>
      </c>
      <c r="M216" s="215">
        <v>1460.8558798130093</v>
      </c>
      <c r="N216" s="24">
        <v>4.014110684177067E-2</v>
      </c>
      <c r="O216" s="25">
        <v>4.0110013924800646E-2</v>
      </c>
      <c r="P216" s="22">
        <v>9.2456446447545693E-2</v>
      </c>
      <c r="Q216" s="212">
        <v>-8.120185876342445E-4</v>
      </c>
      <c r="R216" s="212">
        <v>2.8566815459261541E-2</v>
      </c>
      <c r="S216" s="212">
        <v>8.6430157835154509E-2</v>
      </c>
      <c r="T216" s="212">
        <v>-3.2605627868979026E-3</v>
      </c>
      <c r="U216" s="212">
        <v>-2.1398659843768764E-3</v>
      </c>
      <c r="V216" s="19">
        <v>2.6765833801404293E-2</v>
      </c>
    </row>
    <row r="217" spans="1:22" s="20" customFormat="1" ht="15" customHeight="1">
      <c r="A217" s="192" t="s">
        <v>43</v>
      </c>
      <c r="B217" s="192" t="s">
        <v>16</v>
      </c>
      <c r="C217" s="192" t="s">
        <v>277</v>
      </c>
      <c r="D217" s="192" t="s">
        <v>24</v>
      </c>
      <c r="E217" s="192" t="s">
        <v>24</v>
      </c>
      <c r="F217" s="192" t="s">
        <v>65</v>
      </c>
      <c r="G217" s="213">
        <v>29355.701705413354</v>
      </c>
      <c r="H217" s="213">
        <v>32713.772587227191</v>
      </c>
      <c r="I217" s="213">
        <v>32744.049941536337</v>
      </c>
      <c r="J217" s="213">
        <v>33736.680061969368</v>
      </c>
      <c r="K217" s="213">
        <v>36806.130562472994</v>
      </c>
      <c r="L217" s="213">
        <v>36593.382139254434</v>
      </c>
      <c r="M217" s="214">
        <v>36421.225945018668</v>
      </c>
      <c r="N217" s="26">
        <v>1.0000000000000002</v>
      </c>
      <c r="O217" s="27">
        <v>1</v>
      </c>
      <c r="P217" s="23">
        <v>0.11439245825265321</v>
      </c>
      <c r="Q217" s="193">
        <v>9.2552316393401668E-4</v>
      </c>
      <c r="R217" s="193">
        <v>3.0314824287323905E-2</v>
      </c>
      <c r="S217" s="193">
        <v>9.0982589124522395E-2</v>
      </c>
      <c r="T217" s="193">
        <v>-5.7802442138668031E-3</v>
      </c>
      <c r="U217" s="193">
        <v>-4.7045718152159965E-3</v>
      </c>
      <c r="V217" s="21">
        <v>2.6964760860753056E-2</v>
      </c>
    </row>
    <row r="218" spans="1:22" s="9" customFormat="1" ht="15" customHeight="1">
      <c r="A218" s="46"/>
      <c r="B218" s="47"/>
      <c r="C218" s="47"/>
      <c r="D218" s="47"/>
      <c r="E218" s="47"/>
      <c r="F218" s="47"/>
      <c r="G218" s="47"/>
      <c r="H218" s="47"/>
      <c r="I218" s="47"/>
      <c r="J218" s="47"/>
      <c r="K218" s="47"/>
      <c r="L218" s="47"/>
      <c r="M218" s="47"/>
      <c r="N218" s="47"/>
      <c r="O218" s="47"/>
      <c r="P218" s="47"/>
      <c r="Q218" s="47"/>
      <c r="R218" s="47"/>
      <c r="S218" s="47"/>
      <c r="T218" s="47"/>
      <c r="U218" s="47"/>
      <c r="V218" s="50" t="s">
        <v>299</v>
      </c>
    </row>
    <row r="220" spans="1:22">
      <c r="A220" s="10" t="s">
        <v>300</v>
      </c>
    </row>
  </sheetData>
  <autoFilter ref="A7:V218" xr:uid="{00000000-0009-0000-0000-000007000000}"/>
  <printOptions horizontalCentered="1"/>
  <pageMargins left="0.75" right="0.75" top="0.98" bottom="0.98" header="0.51" footer="0.51"/>
  <pageSetup paperSize="9" scale="27" fitToHeight="4" orientation="landscape"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220"/>
  <sheetViews>
    <sheetView showGridLines="0" workbookViewId="0">
      <pane ySplit="7" topLeftCell="A8" activePane="bottomLeft" state="frozen"/>
      <selection pane="bottomLeft"/>
    </sheetView>
  </sheetViews>
  <sheetFormatPr baseColWidth="10" defaultColWidth="10.7109375" defaultRowHeight="13"/>
  <cols>
    <col min="1" max="1" width="8.28515625" style="10" customWidth="1"/>
    <col min="2" max="2" width="11.7109375" style="10" bestFit="1" customWidth="1"/>
    <col min="3" max="3" width="21.85546875" style="10" customWidth="1"/>
    <col min="4" max="4" width="25.140625" style="10" customWidth="1"/>
    <col min="5" max="5" width="29" style="10" customWidth="1"/>
    <col min="6" max="6" width="16.5703125" style="10" customWidth="1"/>
    <col min="7" max="22" width="8.28515625" style="10" customWidth="1"/>
    <col min="23" max="16384" width="10.7109375" style="10"/>
  </cols>
  <sheetData>
    <row r="1" spans="1:22" ht="30" customHeight="1">
      <c r="A1" s="65" t="s">
        <v>296</v>
      </c>
      <c r="E1" s="270" t="s">
        <v>308</v>
      </c>
    </row>
    <row r="2" spans="1:22" ht="30" customHeight="1">
      <c r="A2" s="66" t="s">
        <v>36</v>
      </c>
      <c r="B2" s="14"/>
    </row>
    <row r="3" spans="1:22" ht="18" customHeight="1">
      <c r="A3" s="15"/>
      <c r="B3" s="14"/>
      <c r="V3" s="70" t="s">
        <v>33</v>
      </c>
    </row>
    <row r="4" spans="1:22" ht="13" customHeight="1">
      <c r="A4" s="15"/>
      <c r="C4" s="223" t="s">
        <v>303</v>
      </c>
      <c r="D4" s="224">
        <v>1.0883221643087615</v>
      </c>
      <c r="V4" s="70" t="s">
        <v>293</v>
      </c>
    </row>
    <row r="5" spans="1:22" ht="13" customHeight="1">
      <c r="A5" s="16"/>
      <c r="Q5" s="17"/>
    </row>
    <row r="6" spans="1:22" s="7" customFormat="1" ht="34">
      <c r="A6" s="28" t="s">
        <v>304</v>
      </c>
      <c r="B6" s="28"/>
      <c r="C6" s="28"/>
      <c r="D6" s="28"/>
      <c r="E6" s="28"/>
      <c r="F6" s="28"/>
      <c r="G6" s="28"/>
      <c r="H6" s="28"/>
      <c r="I6" s="29"/>
      <c r="J6" s="29"/>
      <c r="K6" s="29"/>
      <c r="L6" s="30"/>
      <c r="M6" s="31"/>
      <c r="N6" s="32" t="s">
        <v>74</v>
      </c>
      <c r="O6" s="33"/>
      <c r="P6" s="34" t="s">
        <v>66</v>
      </c>
      <c r="Q6" s="29"/>
      <c r="R6" s="35"/>
      <c r="S6" s="29"/>
      <c r="T6" s="29"/>
      <c r="U6" s="29"/>
      <c r="V6" s="30"/>
    </row>
    <row r="7" spans="1:22" s="8" customFormat="1" ht="30" customHeight="1">
      <c r="A7" s="36" t="s">
        <v>40</v>
      </c>
      <c r="B7" s="37" t="s">
        <v>26</v>
      </c>
      <c r="C7" s="37" t="s">
        <v>41</v>
      </c>
      <c r="D7" s="37" t="s">
        <v>75</v>
      </c>
      <c r="E7" s="37" t="s">
        <v>76</v>
      </c>
      <c r="F7" s="37" t="s">
        <v>42</v>
      </c>
      <c r="G7" s="38">
        <v>2022</v>
      </c>
      <c r="H7" s="38">
        <v>2023</v>
      </c>
      <c r="I7" s="38">
        <v>2024</v>
      </c>
      <c r="J7" s="38">
        <v>2025</v>
      </c>
      <c r="K7" s="38">
        <v>2026</v>
      </c>
      <c r="L7" s="38">
        <v>2027</v>
      </c>
      <c r="M7" s="39">
        <v>2028</v>
      </c>
      <c r="N7" s="40">
        <v>2024</v>
      </c>
      <c r="O7" s="41">
        <v>2028</v>
      </c>
      <c r="P7" s="42" t="s">
        <v>67</v>
      </c>
      <c r="Q7" s="43" t="s">
        <v>68</v>
      </c>
      <c r="R7" s="43" t="s">
        <v>69</v>
      </c>
      <c r="S7" s="43" t="s">
        <v>70</v>
      </c>
      <c r="T7" s="43" t="s">
        <v>100</v>
      </c>
      <c r="U7" s="44" t="s">
        <v>229</v>
      </c>
      <c r="V7" s="45" t="s">
        <v>230</v>
      </c>
    </row>
    <row r="8" spans="1:22" s="18" customFormat="1" ht="15" customHeight="1">
      <c r="A8" s="201" t="s">
        <v>43</v>
      </c>
      <c r="B8" s="201" t="s">
        <v>16</v>
      </c>
      <c r="C8" s="201" t="s">
        <v>46</v>
      </c>
      <c r="D8" s="201" t="s">
        <v>48</v>
      </c>
      <c r="E8" s="201" t="s">
        <v>48</v>
      </c>
      <c r="F8" s="201" t="s">
        <v>8</v>
      </c>
      <c r="G8" s="194">
        <v>71.23657404836753</v>
      </c>
      <c r="H8" s="194">
        <v>87.231826330018379</v>
      </c>
      <c r="I8" s="194">
        <v>81.94569472652087</v>
      </c>
      <c r="J8" s="194">
        <v>84.09025462280492</v>
      </c>
      <c r="K8" s="194">
        <v>102.70509109193335</v>
      </c>
      <c r="L8" s="194">
        <v>95.08662169272398</v>
      </c>
      <c r="M8" s="202">
        <v>88.221738928276139</v>
      </c>
      <c r="N8" s="197">
        <v>0.18158846721183552</v>
      </c>
      <c r="O8" s="198">
        <v>0.18612619770247632</v>
      </c>
      <c r="P8" s="203">
        <v>0.22453707937709844</v>
      </c>
      <c r="Q8" s="204">
        <v>-6.0598657919860965E-2</v>
      </c>
      <c r="R8" s="204">
        <v>2.6170501128108592E-2</v>
      </c>
      <c r="S8" s="204">
        <v>0.22136734574805494</v>
      </c>
      <c r="T8" s="204">
        <v>-7.4178108584606939E-2</v>
      </c>
      <c r="U8" s="204">
        <v>-7.2196094910511932E-2</v>
      </c>
      <c r="V8" s="205">
        <v>1.8620396507632364E-2</v>
      </c>
    </row>
    <row r="9" spans="1:22" s="18" customFormat="1" ht="15" customHeight="1">
      <c r="A9" s="201" t="s">
        <v>43</v>
      </c>
      <c r="B9" s="201" t="s">
        <v>16</v>
      </c>
      <c r="C9" s="201" t="s">
        <v>46</v>
      </c>
      <c r="D9" s="201" t="s">
        <v>48</v>
      </c>
      <c r="E9" s="201" t="s">
        <v>48</v>
      </c>
      <c r="F9" s="201" t="s">
        <v>37</v>
      </c>
      <c r="G9" s="194">
        <v>78.024249608779201</v>
      </c>
      <c r="H9" s="194">
        <v>97.475755014874053</v>
      </c>
      <c r="I9" s="194">
        <v>91.799733245166919</v>
      </c>
      <c r="J9" s="194">
        <v>93.618261528984846</v>
      </c>
      <c r="K9" s="194">
        <v>113.60003719992243</v>
      </c>
      <c r="L9" s="194">
        <v>104.64835463256749</v>
      </c>
      <c r="M9" s="202">
        <v>96.399638933947315</v>
      </c>
      <c r="N9" s="197">
        <v>0.20342463269214608</v>
      </c>
      <c r="O9" s="198">
        <v>0.20337955783499553</v>
      </c>
      <c r="P9" s="203">
        <v>0.24930076871775753</v>
      </c>
      <c r="Q9" s="204">
        <v>-5.8230087767373706E-2</v>
      </c>
      <c r="R9" s="204">
        <v>1.9809733857953926E-2</v>
      </c>
      <c r="S9" s="204">
        <v>0.21343886699659653</v>
      </c>
      <c r="T9" s="204">
        <v>-7.8799996795784977E-2</v>
      </c>
      <c r="U9" s="204">
        <v>-7.8823176222716285E-2</v>
      </c>
      <c r="V9" s="205">
        <v>1.2298275504025291E-2</v>
      </c>
    </row>
    <row r="10" spans="1:22" s="18" customFormat="1" ht="15" customHeight="1">
      <c r="A10" s="201" t="s">
        <v>43</v>
      </c>
      <c r="B10" s="201" t="s">
        <v>16</v>
      </c>
      <c r="C10" s="201" t="s">
        <v>46</v>
      </c>
      <c r="D10" s="201" t="s">
        <v>48</v>
      </c>
      <c r="E10" s="201" t="s">
        <v>48</v>
      </c>
      <c r="F10" s="201" t="s">
        <v>10</v>
      </c>
      <c r="G10" s="194">
        <v>40.65130497304888</v>
      </c>
      <c r="H10" s="194">
        <v>51.46483218302658</v>
      </c>
      <c r="I10" s="194">
        <v>48.372339159688288</v>
      </c>
      <c r="J10" s="194">
        <v>49.219360935022749</v>
      </c>
      <c r="K10" s="194">
        <v>59.477928655935749</v>
      </c>
      <c r="L10" s="194">
        <v>54.628949904463347</v>
      </c>
      <c r="M10" s="202">
        <v>50.171528830330523</v>
      </c>
      <c r="N10" s="197">
        <v>0.10719121916988324</v>
      </c>
      <c r="O10" s="198">
        <v>0.10584960132900499</v>
      </c>
      <c r="P10" s="203">
        <v>0.26600688999152378</v>
      </c>
      <c r="Q10" s="204">
        <v>-6.0089441511056108E-2</v>
      </c>
      <c r="R10" s="204">
        <v>1.751045721684541E-2</v>
      </c>
      <c r="S10" s="204">
        <v>0.20842545547179925</v>
      </c>
      <c r="T10" s="204">
        <v>-8.1525682905376096E-2</v>
      </c>
      <c r="U10" s="204">
        <v>-8.1594485742963907E-2</v>
      </c>
      <c r="V10" s="205">
        <v>9.1716959965169043E-3</v>
      </c>
    </row>
    <row r="11" spans="1:22" s="18" customFormat="1" ht="15" customHeight="1">
      <c r="A11" s="201" t="s">
        <v>43</v>
      </c>
      <c r="B11" s="201" t="s">
        <v>16</v>
      </c>
      <c r="C11" s="201" t="s">
        <v>46</v>
      </c>
      <c r="D11" s="201" t="s">
        <v>48</v>
      </c>
      <c r="E11" s="201" t="s">
        <v>48</v>
      </c>
      <c r="F11" s="201" t="s">
        <v>11</v>
      </c>
      <c r="G11" s="194">
        <v>43.869096238468934</v>
      </c>
      <c r="H11" s="194">
        <v>57.125622130055561</v>
      </c>
      <c r="I11" s="194">
        <v>54.082597328055975</v>
      </c>
      <c r="J11" s="194">
        <v>54.944918934143182</v>
      </c>
      <c r="K11" s="194">
        <v>66.357114860178868</v>
      </c>
      <c r="L11" s="194">
        <v>61.043905320397627</v>
      </c>
      <c r="M11" s="202">
        <v>56.275409965708448</v>
      </c>
      <c r="N11" s="197">
        <v>0.11984492882038138</v>
      </c>
      <c r="O11" s="198">
        <v>0.11872729112244021</v>
      </c>
      <c r="P11" s="203">
        <v>0.30218370170028575</v>
      </c>
      <c r="Q11" s="204">
        <v>-5.3269000643383024E-2</v>
      </c>
      <c r="R11" s="204">
        <v>1.5944530194371254E-2</v>
      </c>
      <c r="S11" s="204">
        <v>0.20770248000027647</v>
      </c>
      <c r="T11" s="204">
        <v>-8.0069929968726195E-2</v>
      </c>
      <c r="U11" s="204">
        <v>-7.8115830395533381E-2</v>
      </c>
      <c r="V11" s="205">
        <v>9.9858323995623E-3</v>
      </c>
    </row>
    <row r="12" spans="1:22" s="18" customFormat="1" ht="15" customHeight="1">
      <c r="A12" s="201" t="s">
        <v>43</v>
      </c>
      <c r="B12" s="201" t="s">
        <v>16</v>
      </c>
      <c r="C12" s="201" t="s">
        <v>46</v>
      </c>
      <c r="D12" s="201" t="s">
        <v>48</v>
      </c>
      <c r="E12" s="201" t="s">
        <v>48</v>
      </c>
      <c r="F12" s="201" t="s">
        <v>38</v>
      </c>
      <c r="G12" s="194">
        <v>19.308658697796901</v>
      </c>
      <c r="H12" s="194">
        <v>24.549754165945281</v>
      </c>
      <c r="I12" s="194">
        <v>23.030317258168189</v>
      </c>
      <c r="J12" s="194">
        <v>23.324014694722898</v>
      </c>
      <c r="K12" s="194">
        <v>28.065529548505804</v>
      </c>
      <c r="L12" s="194">
        <v>25.662744177561947</v>
      </c>
      <c r="M12" s="202">
        <v>23.48847600394576</v>
      </c>
      <c r="N12" s="197">
        <v>5.1034285867852559E-2</v>
      </c>
      <c r="O12" s="198">
        <v>4.9554914486491242E-2</v>
      </c>
      <c r="P12" s="203">
        <v>0.27143757369052168</v>
      </c>
      <c r="Q12" s="204">
        <v>-6.1892143501983021E-2</v>
      </c>
      <c r="R12" s="204">
        <v>1.2752643971960076E-2</v>
      </c>
      <c r="S12" s="204">
        <v>0.20328896700856913</v>
      </c>
      <c r="T12" s="204">
        <v>-8.561339869932294E-2</v>
      </c>
      <c r="U12" s="204">
        <v>-8.47246950120496E-2</v>
      </c>
      <c r="V12" s="205">
        <v>4.9367529221429063E-3</v>
      </c>
    </row>
    <row r="13" spans="1:22" s="18" customFormat="1" ht="15" customHeight="1">
      <c r="A13" s="201" t="s">
        <v>43</v>
      </c>
      <c r="B13" s="201" t="s">
        <v>16</v>
      </c>
      <c r="C13" s="201" t="s">
        <v>46</v>
      </c>
      <c r="D13" s="201" t="s">
        <v>48</v>
      </c>
      <c r="E13" s="201" t="s">
        <v>48</v>
      </c>
      <c r="F13" s="201" t="s">
        <v>0</v>
      </c>
      <c r="G13" s="194">
        <v>17.695533830512435</v>
      </c>
      <c r="H13" s="194">
        <v>22.56282306089841</v>
      </c>
      <c r="I13" s="194">
        <v>21.304931907572655</v>
      </c>
      <c r="J13" s="194">
        <v>21.72341459825903</v>
      </c>
      <c r="K13" s="194">
        <v>26.239966356614762</v>
      </c>
      <c r="L13" s="194">
        <v>24.044195166538849</v>
      </c>
      <c r="M13" s="202">
        <v>22.015169560941857</v>
      </c>
      <c r="N13" s="197">
        <v>4.7210899145584656E-2</v>
      </c>
      <c r="O13" s="198">
        <v>4.6446599805573231E-2</v>
      </c>
      <c r="P13" s="203">
        <v>0.27505749625893183</v>
      </c>
      <c r="Q13" s="204">
        <v>-5.5750610193176287E-2</v>
      </c>
      <c r="R13" s="204">
        <v>1.9642526552156259E-2</v>
      </c>
      <c r="S13" s="204">
        <v>0.20791168616363387</v>
      </c>
      <c r="T13" s="204">
        <v>-8.3680411789948339E-2</v>
      </c>
      <c r="U13" s="204">
        <v>-8.4387337215624081E-2</v>
      </c>
      <c r="V13" s="205">
        <v>8.2319855785590867E-3</v>
      </c>
    </row>
    <row r="14" spans="1:22" s="18" customFormat="1" ht="15" customHeight="1">
      <c r="A14" s="201" t="s">
        <v>43</v>
      </c>
      <c r="B14" s="201" t="s">
        <v>16</v>
      </c>
      <c r="C14" s="201" t="s">
        <v>46</v>
      </c>
      <c r="D14" s="201" t="s">
        <v>48</v>
      </c>
      <c r="E14" s="201" t="s">
        <v>48</v>
      </c>
      <c r="F14" s="201" t="s">
        <v>1</v>
      </c>
      <c r="G14" s="194">
        <v>22.232932088970831</v>
      </c>
      <c r="H14" s="194">
        <v>27.50028003790846</v>
      </c>
      <c r="I14" s="194">
        <v>26.067723882678251</v>
      </c>
      <c r="J14" s="194">
        <v>26.612616510291247</v>
      </c>
      <c r="K14" s="194">
        <v>32.313976953082722</v>
      </c>
      <c r="L14" s="194">
        <v>29.793183954811937</v>
      </c>
      <c r="M14" s="202">
        <v>27.507911718333961</v>
      </c>
      <c r="N14" s="197">
        <v>5.7765060621603609E-2</v>
      </c>
      <c r="O14" s="198">
        <v>5.803493648012744E-2</v>
      </c>
      <c r="P14" s="203">
        <v>0.23691647722661924</v>
      </c>
      <c r="Q14" s="204">
        <v>-5.2092420631915992E-2</v>
      </c>
      <c r="R14" s="204">
        <v>2.090296145783066E-2</v>
      </c>
      <c r="S14" s="204">
        <v>0.21423524592505694</v>
      </c>
      <c r="T14" s="204">
        <v>-7.8009370432205571E-2</v>
      </c>
      <c r="U14" s="204">
        <v>-7.6704532148833326E-2</v>
      </c>
      <c r="V14" s="205">
        <v>1.353471253472005E-2</v>
      </c>
    </row>
    <row r="15" spans="1:22" s="18" customFormat="1" ht="15" customHeight="1">
      <c r="A15" s="201" t="s">
        <v>43</v>
      </c>
      <c r="B15" s="201" t="s">
        <v>16</v>
      </c>
      <c r="C15" s="201" t="s">
        <v>46</v>
      </c>
      <c r="D15" s="201" t="s">
        <v>48</v>
      </c>
      <c r="E15" s="201" t="s">
        <v>48</v>
      </c>
      <c r="F15" s="201" t="s">
        <v>2</v>
      </c>
      <c r="G15" s="194">
        <v>81.397454541546225</v>
      </c>
      <c r="H15" s="194">
        <v>96.22102567265749</v>
      </c>
      <c r="I15" s="194">
        <v>90.609922682319223</v>
      </c>
      <c r="J15" s="194">
        <v>92.752064362610739</v>
      </c>
      <c r="K15" s="194">
        <v>112.39766936651718</v>
      </c>
      <c r="L15" s="194">
        <v>103.57170195338215</v>
      </c>
      <c r="M15" s="202">
        <v>95.003707650793999</v>
      </c>
      <c r="N15" s="197">
        <v>0.20078805883550832</v>
      </c>
      <c r="O15" s="198">
        <v>0.20043448573435943</v>
      </c>
      <c r="P15" s="203">
        <v>0.18211344832098075</v>
      </c>
      <c r="Q15" s="204">
        <v>-5.8314728523339188E-2</v>
      </c>
      <c r="R15" s="204">
        <v>2.3641358660043466E-2</v>
      </c>
      <c r="S15" s="204">
        <v>0.21180773860841184</v>
      </c>
      <c r="T15" s="204">
        <v>-7.8524469972366284E-2</v>
      </c>
      <c r="U15" s="204">
        <v>-8.2725243874476662E-2</v>
      </c>
      <c r="V15" s="205">
        <v>1.1908394452638138E-2</v>
      </c>
    </row>
    <row r="16" spans="1:22" s="18" customFormat="1" ht="15" customHeight="1">
      <c r="A16" s="201" t="s">
        <v>43</v>
      </c>
      <c r="B16" s="201" t="s">
        <v>16</v>
      </c>
      <c r="C16" s="201" t="s">
        <v>46</v>
      </c>
      <c r="D16" s="201" t="s">
        <v>48</v>
      </c>
      <c r="E16" s="201" t="s">
        <v>48</v>
      </c>
      <c r="F16" s="201" t="s">
        <v>5</v>
      </c>
      <c r="G16" s="194">
        <v>12.980307472358934</v>
      </c>
      <c r="H16" s="194">
        <v>14.951027601088136</v>
      </c>
      <c r="I16" s="194">
        <v>14.058210871510758</v>
      </c>
      <c r="J16" s="194">
        <v>14.367264744363686</v>
      </c>
      <c r="K16" s="194">
        <v>17.468706712588446</v>
      </c>
      <c r="L16" s="194">
        <v>16.152247417523224</v>
      </c>
      <c r="M16" s="202">
        <v>14.90524973440621</v>
      </c>
      <c r="N16" s="197">
        <v>3.1152447635204573E-2</v>
      </c>
      <c r="O16" s="198">
        <v>3.1446415504531498E-2</v>
      </c>
      <c r="P16" s="203">
        <v>0.15182384030006801</v>
      </c>
      <c r="Q16" s="204">
        <v>-5.9716077944528601E-2</v>
      </c>
      <c r="R16" s="204">
        <v>2.1983869475114437E-2</v>
      </c>
      <c r="S16" s="204">
        <v>0.21586864468697597</v>
      </c>
      <c r="T16" s="204">
        <v>-7.536100506607879E-2</v>
      </c>
      <c r="U16" s="204">
        <v>-7.7202735376884601E-2</v>
      </c>
      <c r="V16" s="205">
        <v>1.473420715498408E-2</v>
      </c>
    </row>
    <row r="17" spans="1:22" s="20" customFormat="1" ht="15" customHeight="1">
      <c r="A17" s="206" t="s">
        <v>43</v>
      </c>
      <c r="B17" s="206" t="s">
        <v>16</v>
      </c>
      <c r="C17" s="206" t="s">
        <v>46</v>
      </c>
      <c r="D17" s="206" t="s">
        <v>48</v>
      </c>
      <c r="E17" s="206" t="s">
        <v>48</v>
      </c>
      <c r="F17" s="206" t="s">
        <v>65</v>
      </c>
      <c r="G17" s="195">
        <v>387.39611149984984</v>
      </c>
      <c r="H17" s="195">
        <v>479.08294619647228</v>
      </c>
      <c r="I17" s="195">
        <v>451.27147106168115</v>
      </c>
      <c r="J17" s="195">
        <v>460.65217093120333</v>
      </c>
      <c r="K17" s="195">
        <v>558.62602074527933</v>
      </c>
      <c r="L17" s="195">
        <v>514.63190421997058</v>
      </c>
      <c r="M17" s="196">
        <v>473.98883132668425</v>
      </c>
      <c r="N17" s="199">
        <v>0.99999999999999978</v>
      </c>
      <c r="O17" s="200">
        <v>0.99999999999999989</v>
      </c>
      <c r="P17" s="207">
        <v>0.23667463863187987</v>
      </c>
      <c r="Q17" s="208">
        <v>-5.805148222367662E-2</v>
      </c>
      <c r="R17" s="208">
        <v>2.0787265473380723E-2</v>
      </c>
      <c r="S17" s="208">
        <v>0.21268509299765803</v>
      </c>
      <c r="T17" s="208">
        <v>-7.8754148377504718E-2</v>
      </c>
      <c r="U17" s="208">
        <v>-7.8975035476840816E-2</v>
      </c>
      <c r="V17" s="209">
        <v>1.2354359567796402E-2</v>
      </c>
    </row>
    <row r="18" spans="1:22" s="18" customFormat="1" ht="15" customHeight="1">
      <c r="A18" s="201" t="s">
        <v>43</v>
      </c>
      <c r="B18" s="201" t="s">
        <v>16</v>
      </c>
      <c r="C18" s="201" t="s">
        <v>46</v>
      </c>
      <c r="D18" s="201" t="s">
        <v>80</v>
      </c>
      <c r="E18" s="201" t="s">
        <v>71</v>
      </c>
      <c r="F18" s="201" t="s">
        <v>8</v>
      </c>
      <c r="G18" s="194">
        <v>181.72723585059916</v>
      </c>
      <c r="H18" s="194">
        <v>209.19470487226465</v>
      </c>
      <c r="I18" s="194">
        <v>190.61254089357956</v>
      </c>
      <c r="J18" s="194">
        <v>189.547292047458</v>
      </c>
      <c r="K18" s="194">
        <v>222.41506878001286</v>
      </c>
      <c r="L18" s="194">
        <v>197.19435684740924</v>
      </c>
      <c r="M18" s="194">
        <v>174.07223642985437</v>
      </c>
      <c r="N18" s="197">
        <v>0.28353225828951062</v>
      </c>
      <c r="O18" s="198">
        <v>0.2911993546123266</v>
      </c>
      <c r="P18" s="203">
        <v>0.15114668361679673</v>
      </c>
      <c r="Q18" s="204">
        <v>-8.8827123946714881E-2</v>
      </c>
      <c r="R18" s="204">
        <v>-5.5885559319850397E-3</v>
      </c>
      <c r="S18" s="204">
        <v>0.17340145763900217</v>
      </c>
      <c r="T18" s="204">
        <v>-0.11339479861208968</v>
      </c>
      <c r="U18" s="204">
        <v>-0.11725548736390556</v>
      </c>
      <c r="V18" s="205">
        <v>-2.2437553479907613E-2</v>
      </c>
    </row>
    <row r="19" spans="1:22" s="18" customFormat="1" ht="15" customHeight="1">
      <c r="A19" s="201" t="s">
        <v>43</v>
      </c>
      <c r="B19" s="201" t="s">
        <v>16</v>
      </c>
      <c r="C19" s="201" t="s">
        <v>46</v>
      </c>
      <c r="D19" s="201" t="s">
        <v>80</v>
      </c>
      <c r="E19" s="201" t="s">
        <v>71</v>
      </c>
      <c r="F19" s="201" t="s">
        <v>37</v>
      </c>
      <c r="G19" s="194">
        <v>114.0352415087898</v>
      </c>
      <c r="H19" s="194">
        <v>135.35155118736751</v>
      </c>
      <c r="I19" s="194">
        <v>123.12731160102993</v>
      </c>
      <c r="J19" s="194">
        <v>120.30983851173585</v>
      </c>
      <c r="K19" s="194">
        <v>138.93696748198727</v>
      </c>
      <c r="L19" s="194">
        <v>121.34609825248826</v>
      </c>
      <c r="M19" s="194">
        <v>105.34807727708252</v>
      </c>
      <c r="N19" s="197">
        <v>0.18314935917488823</v>
      </c>
      <c r="O19" s="198">
        <v>0.17623311299902741</v>
      </c>
      <c r="P19" s="203">
        <v>0.18692738662665653</v>
      </c>
      <c r="Q19" s="204">
        <v>-9.0314735805395618E-2</v>
      </c>
      <c r="R19" s="204">
        <v>-2.2882600559196442E-2</v>
      </c>
      <c r="S19" s="204">
        <v>0.15482631512662537</v>
      </c>
      <c r="T19" s="204">
        <v>-0.12661043024261776</v>
      </c>
      <c r="U19" s="204">
        <v>-0.13183795116443053</v>
      </c>
      <c r="V19" s="205">
        <v>-3.8237024719338431E-2</v>
      </c>
    </row>
    <row r="20" spans="1:22" s="18" customFormat="1" ht="15" customHeight="1">
      <c r="A20" s="201" t="s">
        <v>43</v>
      </c>
      <c r="B20" s="201" t="s">
        <v>16</v>
      </c>
      <c r="C20" s="201" t="s">
        <v>46</v>
      </c>
      <c r="D20" s="201" t="s">
        <v>80</v>
      </c>
      <c r="E20" s="201" t="s">
        <v>71</v>
      </c>
      <c r="F20" s="201" t="s">
        <v>10</v>
      </c>
      <c r="G20" s="194">
        <v>45.444214560568987</v>
      </c>
      <c r="H20" s="194">
        <v>55.422112197064891</v>
      </c>
      <c r="I20" s="194">
        <v>50.687232442908403</v>
      </c>
      <c r="J20" s="194">
        <v>49.882918748386338</v>
      </c>
      <c r="K20" s="194">
        <v>57.954731961887994</v>
      </c>
      <c r="L20" s="194">
        <v>50.931955714552046</v>
      </c>
      <c r="M20" s="194">
        <v>44.441943619760032</v>
      </c>
      <c r="N20" s="197">
        <v>7.5396222166761132E-2</v>
      </c>
      <c r="O20" s="198">
        <v>7.4345372732696119E-2</v>
      </c>
      <c r="P20" s="203">
        <v>0.21956365035635406</v>
      </c>
      <c r="Q20" s="204">
        <v>-8.5433044076714926E-2</v>
      </c>
      <c r="R20" s="204">
        <v>-1.5868171445896251E-2</v>
      </c>
      <c r="S20" s="204">
        <v>0.16181517473379148</v>
      </c>
      <c r="T20" s="204">
        <v>-0.12117692567285521</v>
      </c>
      <c r="U20" s="204">
        <v>-0.12742514996214283</v>
      </c>
      <c r="V20" s="205">
        <v>-3.2338156937497309E-2</v>
      </c>
    </row>
    <row r="21" spans="1:22" s="18" customFormat="1" ht="15" customHeight="1">
      <c r="A21" s="201" t="s">
        <v>43</v>
      </c>
      <c r="B21" s="201" t="s">
        <v>16</v>
      </c>
      <c r="C21" s="201" t="s">
        <v>46</v>
      </c>
      <c r="D21" s="201" t="s">
        <v>80</v>
      </c>
      <c r="E21" s="201" t="s">
        <v>71</v>
      </c>
      <c r="F21" s="201" t="s">
        <v>11</v>
      </c>
      <c r="G21" s="194">
        <v>77.822622749706696</v>
      </c>
      <c r="H21" s="194">
        <v>99.146884320080858</v>
      </c>
      <c r="I21" s="194">
        <v>92.07885408702424</v>
      </c>
      <c r="J21" s="194">
        <v>91.85065022091139</v>
      </c>
      <c r="K21" s="194">
        <v>108.57225613670393</v>
      </c>
      <c r="L21" s="194">
        <v>97.511569746707394</v>
      </c>
      <c r="M21" s="194">
        <v>87.464861506025912</v>
      </c>
      <c r="N21" s="197">
        <v>0.13696541328086193</v>
      </c>
      <c r="O21" s="198">
        <v>0.14631690695876573</v>
      </c>
      <c r="P21" s="203">
        <v>0.27401108851030753</v>
      </c>
      <c r="Q21" s="204">
        <v>-7.1288475492972014E-2</v>
      </c>
      <c r="R21" s="204">
        <v>-2.4783525856780786E-3</v>
      </c>
      <c r="S21" s="204">
        <v>0.18205212348061939</v>
      </c>
      <c r="T21" s="204">
        <v>-0.10187396655062564</v>
      </c>
      <c r="U21" s="204">
        <v>-0.10303093537288399</v>
      </c>
      <c r="V21" s="205">
        <v>-1.2769812526803204E-2</v>
      </c>
    </row>
    <row r="22" spans="1:22" s="18" customFormat="1" ht="15" customHeight="1">
      <c r="A22" s="201" t="s">
        <v>43</v>
      </c>
      <c r="B22" s="201" t="s">
        <v>16</v>
      </c>
      <c r="C22" s="201" t="s">
        <v>46</v>
      </c>
      <c r="D22" s="201" t="s">
        <v>80</v>
      </c>
      <c r="E22" s="201" t="s">
        <v>71</v>
      </c>
      <c r="F22" s="201" t="s">
        <v>38</v>
      </c>
      <c r="G22" s="194">
        <v>19.609690193574689</v>
      </c>
      <c r="H22" s="194">
        <v>24.35772835730312</v>
      </c>
      <c r="I22" s="194">
        <v>22.157101867284993</v>
      </c>
      <c r="J22" s="194">
        <v>21.866835995638517</v>
      </c>
      <c r="K22" s="194">
        <v>25.489248530254077</v>
      </c>
      <c r="L22" s="194">
        <v>22.529442085234148</v>
      </c>
      <c r="M22" s="194">
        <v>19.846799082467637</v>
      </c>
      <c r="N22" s="197">
        <v>3.2958236116738385E-2</v>
      </c>
      <c r="O22" s="198">
        <v>3.3201015868282925E-2</v>
      </c>
      <c r="P22" s="203">
        <v>0.24212713800466745</v>
      </c>
      <c r="Q22" s="204">
        <v>-9.0346129890980564E-2</v>
      </c>
      <c r="R22" s="204">
        <v>-1.3100353709843859E-2</v>
      </c>
      <c r="S22" s="204">
        <v>0.16565782700972709</v>
      </c>
      <c r="T22" s="204">
        <v>-0.11611980013874601</v>
      </c>
      <c r="U22" s="204">
        <v>-0.11907276676525969</v>
      </c>
      <c r="V22" s="205">
        <v>-2.7153368016982427E-2</v>
      </c>
    </row>
    <row r="23" spans="1:22" s="18" customFormat="1" ht="15" customHeight="1">
      <c r="A23" s="201" t="s">
        <v>43</v>
      </c>
      <c r="B23" s="201" t="s">
        <v>16</v>
      </c>
      <c r="C23" s="201" t="s">
        <v>46</v>
      </c>
      <c r="D23" s="201" t="s">
        <v>80</v>
      </c>
      <c r="E23" s="201" t="s">
        <v>71</v>
      </c>
      <c r="F23" s="201" t="s">
        <v>0</v>
      </c>
      <c r="G23" s="194">
        <v>16.799004644291596</v>
      </c>
      <c r="H23" s="194">
        <v>21.174390035931154</v>
      </c>
      <c r="I23" s="194">
        <v>19.614199065466508</v>
      </c>
      <c r="J23" s="194">
        <v>19.732211593083992</v>
      </c>
      <c r="K23" s="194">
        <v>23.38450035078899</v>
      </c>
      <c r="L23" s="194">
        <v>20.956802336525833</v>
      </c>
      <c r="M23" s="194">
        <v>18.666957546612849</v>
      </c>
      <c r="N23" s="197">
        <v>2.9175720178225947E-2</v>
      </c>
      <c r="O23" s="198">
        <v>3.1227300238311235E-2</v>
      </c>
      <c r="P23" s="203">
        <v>0.26045503791954361</v>
      </c>
      <c r="Q23" s="204">
        <v>-7.368292393864162E-2</v>
      </c>
      <c r="R23" s="204">
        <v>6.0166885848151885E-3</v>
      </c>
      <c r="S23" s="204">
        <v>0.18509272214499761</v>
      </c>
      <c r="T23" s="204">
        <v>-0.10381654420002384</v>
      </c>
      <c r="U23" s="204">
        <v>-0.10926498962687592</v>
      </c>
      <c r="V23" s="205">
        <v>-1.22984386916144E-2</v>
      </c>
    </row>
    <row r="24" spans="1:22" s="18" customFormat="1" ht="15" customHeight="1">
      <c r="A24" s="201" t="s">
        <v>43</v>
      </c>
      <c r="B24" s="201" t="s">
        <v>16</v>
      </c>
      <c r="C24" s="201" t="s">
        <v>46</v>
      </c>
      <c r="D24" s="201" t="s">
        <v>80</v>
      </c>
      <c r="E24" s="201" t="s">
        <v>71</v>
      </c>
      <c r="F24" s="201" t="s">
        <v>1</v>
      </c>
      <c r="G24" s="194">
        <v>38.519370891872541</v>
      </c>
      <c r="H24" s="194">
        <v>44.71582791238508</v>
      </c>
      <c r="I24" s="194">
        <v>40.788387546241232</v>
      </c>
      <c r="J24" s="194">
        <v>39.871531477512455</v>
      </c>
      <c r="K24" s="194">
        <v>45.842752224910825</v>
      </c>
      <c r="L24" s="194">
        <v>39.79736068615869</v>
      </c>
      <c r="M24" s="194">
        <v>34.284508340514471</v>
      </c>
      <c r="N24" s="197">
        <v>6.0671892724153215E-2</v>
      </c>
      <c r="O24" s="198">
        <v>5.7353354599898126E-2</v>
      </c>
      <c r="P24" s="203">
        <v>0.1608659974719362</v>
      </c>
      <c r="Q24" s="204">
        <v>-8.7831100294937237E-2</v>
      </c>
      <c r="R24" s="204">
        <v>-2.2478360236460659E-2</v>
      </c>
      <c r="S24" s="204">
        <v>0.14976150968181745</v>
      </c>
      <c r="T24" s="204">
        <v>-0.13187235157899369</v>
      </c>
      <c r="U24" s="204">
        <v>-0.1385230641076548</v>
      </c>
      <c r="V24" s="205">
        <v>-4.2496550589986248E-2</v>
      </c>
    </row>
    <row r="25" spans="1:22" s="18" customFormat="1" ht="15" customHeight="1">
      <c r="A25" s="201" t="s">
        <v>43</v>
      </c>
      <c r="B25" s="201" t="s">
        <v>16</v>
      </c>
      <c r="C25" s="201" t="s">
        <v>46</v>
      </c>
      <c r="D25" s="201" t="s">
        <v>80</v>
      </c>
      <c r="E25" s="201" t="s">
        <v>71</v>
      </c>
      <c r="F25" s="201" t="s">
        <v>2</v>
      </c>
      <c r="G25" s="194">
        <v>112.10303635839897</v>
      </c>
      <c r="H25" s="194">
        <v>124.27182270118388</v>
      </c>
      <c r="I25" s="194">
        <v>113.22835436172609</v>
      </c>
      <c r="J25" s="194">
        <v>112.12376860835805</v>
      </c>
      <c r="K25" s="194">
        <v>129.75857162147003</v>
      </c>
      <c r="L25" s="194">
        <v>112.63611988760137</v>
      </c>
      <c r="M25" s="194">
        <v>96.364960212957143</v>
      </c>
      <c r="N25" s="197">
        <v>0.16842486262490464</v>
      </c>
      <c r="O25" s="198">
        <v>0.161205570726171</v>
      </c>
      <c r="P25" s="203">
        <v>0.10855001557567712</v>
      </c>
      <c r="Q25" s="204">
        <v>-8.8865424996720344E-2</v>
      </c>
      <c r="R25" s="204">
        <v>-9.755381146309583E-3</v>
      </c>
      <c r="S25" s="204">
        <v>0.15727979207253862</v>
      </c>
      <c r="T25" s="204">
        <v>-0.13195622855512035</v>
      </c>
      <c r="U25" s="204">
        <v>-0.14445774313675819</v>
      </c>
      <c r="V25" s="205">
        <v>-3.9514113306804766E-2</v>
      </c>
    </row>
    <row r="26" spans="1:22" s="18" customFormat="1" ht="15" customHeight="1">
      <c r="A26" s="201" t="s">
        <v>43</v>
      </c>
      <c r="B26" s="201" t="s">
        <v>16</v>
      </c>
      <c r="C26" s="201" t="s">
        <v>46</v>
      </c>
      <c r="D26" s="201" t="s">
        <v>80</v>
      </c>
      <c r="E26" s="201" t="s">
        <v>71</v>
      </c>
      <c r="F26" s="201" t="s">
        <v>5</v>
      </c>
      <c r="G26" s="194">
        <v>20.404938805632845</v>
      </c>
      <c r="H26" s="194">
        <v>22.142639004727972</v>
      </c>
      <c r="I26" s="194">
        <v>19.984163991948407</v>
      </c>
      <c r="J26" s="194">
        <v>19.539409455751244</v>
      </c>
      <c r="K26" s="194">
        <v>22.612682642841786</v>
      </c>
      <c r="L26" s="194">
        <v>19.834577705918765</v>
      </c>
      <c r="M26" s="194">
        <v>17.286518030303878</v>
      </c>
      <c r="N26" s="197">
        <v>2.9726035443955971E-2</v>
      </c>
      <c r="O26" s="198">
        <v>2.8918011264520684E-2</v>
      </c>
      <c r="P26" s="203">
        <v>8.5160765030837915E-2</v>
      </c>
      <c r="Q26" s="204">
        <v>-9.7480477025285062E-2</v>
      </c>
      <c r="R26" s="204">
        <v>-2.2255348603842262E-2</v>
      </c>
      <c r="S26" s="204">
        <v>0.15728587878002398</v>
      </c>
      <c r="T26" s="204">
        <v>-0.12285605298593139</v>
      </c>
      <c r="U26" s="204">
        <v>-0.12846553697256335</v>
      </c>
      <c r="V26" s="205">
        <v>-3.5604034976082444E-2</v>
      </c>
    </row>
    <row r="27" spans="1:22" s="20" customFormat="1" ht="15" customHeight="1">
      <c r="A27" s="206" t="s">
        <v>43</v>
      </c>
      <c r="B27" s="206" t="s">
        <v>16</v>
      </c>
      <c r="C27" s="206" t="s">
        <v>46</v>
      </c>
      <c r="D27" s="206" t="s">
        <v>80</v>
      </c>
      <c r="E27" s="206" t="s">
        <v>71</v>
      </c>
      <c r="F27" s="206" t="s">
        <v>65</v>
      </c>
      <c r="G27" s="195">
        <v>626.46535556343531</v>
      </c>
      <c r="H27" s="195">
        <v>735.777660588309</v>
      </c>
      <c r="I27" s="195">
        <v>672.27814585720932</v>
      </c>
      <c r="J27" s="195">
        <v>664.72445665883583</v>
      </c>
      <c r="K27" s="195">
        <v>774.96677973085775</v>
      </c>
      <c r="L27" s="195">
        <v>682.7382832625957</v>
      </c>
      <c r="M27" s="196">
        <v>597.77686204557892</v>
      </c>
      <c r="N27" s="199">
        <v>1</v>
      </c>
      <c r="O27" s="200">
        <v>0.99999999999999989</v>
      </c>
      <c r="P27" s="207">
        <v>0.174490582845654</v>
      </c>
      <c r="Q27" s="208">
        <v>-8.6302585865853931E-2</v>
      </c>
      <c r="R27" s="208">
        <v>-1.1235958278462133E-2</v>
      </c>
      <c r="S27" s="208">
        <v>0.16584664813770034</v>
      </c>
      <c r="T27" s="208">
        <v>-0.11900961290275247</v>
      </c>
      <c r="U27" s="208">
        <v>-0.12444215199272601</v>
      </c>
      <c r="V27" s="209">
        <v>-2.8936731396098203E-2</v>
      </c>
    </row>
    <row r="28" spans="1:22" s="18" customFormat="1" ht="15" customHeight="1">
      <c r="A28" s="210" t="s">
        <v>43</v>
      </c>
      <c r="B28" s="210" t="s">
        <v>16</v>
      </c>
      <c r="C28" s="210" t="s">
        <v>46</v>
      </c>
      <c r="D28" s="210" t="s">
        <v>80</v>
      </c>
      <c r="E28" s="210" t="s">
        <v>81</v>
      </c>
      <c r="F28" s="210" t="s">
        <v>8</v>
      </c>
      <c r="G28" s="211">
        <v>72.750473217116038</v>
      </c>
      <c r="H28" s="211">
        <v>109.54402452956896</v>
      </c>
      <c r="I28" s="211">
        <v>124.21654890283062</v>
      </c>
      <c r="J28" s="211">
        <v>150.50378936851578</v>
      </c>
      <c r="K28" s="211">
        <v>211.86670365727815</v>
      </c>
      <c r="L28" s="211">
        <v>222.67977656640358</v>
      </c>
      <c r="M28" s="211">
        <v>229.99858582015059</v>
      </c>
      <c r="N28" s="24">
        <v>0.32033644673298212</v>
      </c>
      <c r="O28" s="25">
        <v>0.31086716142264309</v>
      </c>
      <c r="P28" s="22">
        <v>0.5057499928920941</v>
      </c>
      <c r="Q28" s="212">
        <v>0.13394180500736619</v>
      </c>
      <c r="R28" s="212">
        <v>0.21162430205856508</v>
      </c>
      <c r="S28" s="212">
        <v>0.40771673953346332</v>
      </c>
      <c r="T28" s="212">
        <v>5.1037150823930233E-2</v>
      </c>
      <c r="U28" s="212">
        <v>3.2866968732405466E-2</v>
      </c>
      <c r="V28" s="19">
        <v>0.16650452187938702</v>
      </c>
    </row>
    <row r="29" spans="1:22" s="18" customFormat="1" ht="15" customHeight="1">
      <c r="A29" s="210" t="s">
        <v>43</v>
      </c>
      <c r="B29" s="210" t="s">
        <v>16</v>
      </c>
      <c r="C29" s="210" t="s">
        <v>46</v>
      </c>
      <c r="D29" s="210" t="s">
        <v>80</v>
      </c>
      <c r="E29" s="210" t="s">
        <v>81</v>
      </c>
      <c r="F29" s="210" t="s">
        <v>37</v>
      </c>
      <c r="G29" s="211">
        <v>32.009468442110311</v>
      </c>
      <c r="H29" s="211">
        <v>50.054496245938203</v>
      </c>
      <c r="I29" s="211">
        <v>58.124831734354828</v>
      </c>
      <c r="J29" s="211">
        <v>71.598383387295087</v>
      </c>
      <c r="K29" s="211">
        <v>102.95950993159697</v>
      </c>
      <c r="L29" s="211">
        <v>110.79721949705144</v>
      </c>
      <c r="M29" s="211">
        <v>117.57396278934382</v>
      </c>
      <c r="N29" s="24">
        <v>0.14989550288746917</v>
      </c>
      <c r="O29" s="25">
        <v>0.15891351652968544</v>
      </c>
      <c r="P29" s="22">
        <v>0.56374031441548755</v>
      </c>
      <c r="Q29" s="212">
        <v>0.16123098010543879</v>
      </c>
      <c r="R29" s="212">
        <v>0.23180371023726654</v>
      </c>
      <c r="S29" s="212">
        <v>0.43801445033557584</v>
      </c>
      <c r="T29" s="212">
        <v>7.6124192613791664E-2</v>
      </c>
      <c r="U29" s="212">
        <v>6.1163477955985313E-2</v>
      </c>
      <c r="V29" s="19">
        <v>0.19257956087767147</v>
      </c>
    </row>
    <row r="30" spans="1:22" s="18" customFormat="1" ht="15" customHeight="1">
      <c r="A30" s="210" t="s">
        <v>43</v>
      </c>
      <c r="B30" s="210" t="s">
        <v>16</v>
      </c>
      <c r="C30" s="210" t="s">
        <v>46</v>
      </c>
      <c r="D30" s="210" t="s">
        <v>80</v>
      </c>
      <c r="E30" s="210" t="s">
        <v>81</v>
      </c>
      <c r="F30" s="210" t="s">
        <v>10</v>
      </c>
      <c r="G30" s="211">
        <v>10.777626712106771</v>
      </c>
      <c r="H30" s="211">
        <v>16.690097972665175</v>
      </c>
      <c r="I30" s="211">
        <v>19.086671193094084</v>
      </c>
      <c r="J30" s="211">
        <v>23.121670721252134</v>
      </c>
      <c r="K30" s="211">
        <v>32.600098340392329</v>
      </c>
      <c r="L30" s="211">
        <v>34.603259013733016</v>
      </c>
      <c r="M30" s="211">
        <v>36.405164392762515</v>
      </c>
      <c r="N30" s="24">
        <v>4.922175413792388E-2</v>
      </c>
      <c r="O30" s="25">
        <v>4.9205390005103433E-2</v>
      </c>
      <c r="P30" s="22">
        <v>0.54858749690382025</v>
      </c>
      <c r="Q30" s="212">
        <v>0.14359251960977004</v>
      </c>
      <c r="R30" s="212">
        <v>0.21140404669505641</v>
      </c>
      <c r="S30" s="212">
        <v>0.40993696923588474</v>
      </c>
      <c r="T30" s="212">
        <v>6.1446461063545899E-2</v>
      </c>
      <c r="U30" s="212">
        <v>5.2073285302820072E-2</v>
      </c>
      <c r="V30" s="19">
        <v>0.1751903081178654</v>
      </c>
    </row>
    <row r="31" spans="1:22" s="18" customFormat="1" ht="15" customHeight="1">
      <c r="A31" s="210" t="s">
        <v>43</v>
      </c>
      <c r="B31" s="210" t="s">
        <v>16</v>
      </c>
      <c r="C31" s="210" t="s">
        <v>46</v>
      </c>
      <c r="D31" s="210" t="s">
        <v>80</v>
      </c>
      <c r="E31" s="210" t="s">
        <v>81</v>
      </c>
      <c r="F31" s="210" t="s">
        <v>11</v>
      </c>
      <c r="G31" s="211">
        <v>4.936954673350411</v>
      </c>
      <c r="H31" s="211">
        <v>8.6020617719736485</v>
      </c>
      <c r="I31" s="211">
        <v>11.104603268053388</v>
      </c>
      <c r="J31" s="211">
        <v>14.947827040369971</v>
      </c>
      <c r="K31" s="211">
        <v>23.29877796907428</v>
      </c>
      <c r="L31" s="211">
        <v>27.011316167747434</v>
      </c>
      <c r="M31" s="211">
        <v>30.555822376141247</v>
      </c>
      <c r="N31" s="24">
        <v>2.863715973988569E-2</v>
      </c>
      <c r="O31" s="25">
        <v>4.1299392051189314E-2</v>
      </c>
      <c r="P31" s="22">
        <v>0.74238216494216913</v>
      </c>
      <c r="Q31" s="212">
        <v>0.29092345096070593</v>
      </c>
      <c r="R31" s="212">
        <v>0.34609284812300101</v>
      </c>
      <c r="S31" s="212">
        <v>0.5586732376652932</v>
      </c>
      <c r="T31" s="212">
        <v>0.15934476063942093</v>
      </c>
      <c r="U31" s="212">
        <v>0.13122300988154323</v>
      </c>
      <c r="V31" s="19">
        <v>0.28794623056444646</v>
      </c>
    </row>
    <row r="32" spans="1:22" s="18" customFormat="1" ht="15" customHeight="1">
      <c r="A32" s="210" t="s">
        <v>43</v>
      </c>
      <c r="B32" s="210" t="s">
        <v>16</v>
      </c>
      <c r="C32" s="210" t="s">
        <v>46</v>
      </c>
      <c r="D32" s="210" t="s">
        <v>80</v>
      </c>
      <c r="E32" s="210" t="s">
        <v>81</v>
      </c>
      <c r="F32" s="210" t="s">
        <v>38</v>
      </c>
      <c r="G32" s="211">
        <v>5.8592094912418737</v>
      </c>
      <c r="H32" s="211">
        <v>9.3883135526003443</v>
      </c>
      <c r="I32" s="211">
        <v>10.895375847490042</v>
      </c>
      <c r="J32" s="211">
        <v>13.439002636654866</v>
      </c>
      <c r="K32" s="211">
        <v>19.372674020609928</v>
      </c>
      <c r="L32" s="211">
        <v>20.97718433615373</v>
      </c>
      <c r="M32" s="211">
        <v>22.462064019393555</v>
      </c>
      <c r="N32" s="24">
        <v>2.8097592596422392E-2</v>
      </c>
      <c r="O32" s="25">
        <v>3.035983050288299E-2</v>
      </c>
      <c r="P32" s="22">
        <v>0.60231744002900789</v>
      </c>
      <c r="Q32" s="212">
        <v>0.16052534743817515</v>
      </c>
      <c r="R32" s="212">
        <v>0.23345929729911941</v>
      </c>
      <c r="S32" s="212">
        <v>0.44152617157548435</v>
      </c>
      <c r="T32" s="212">
        <v>8.2823378633058997E-2</v>
      </c>
      <c r="U32" s="212">
        <v>7.0785461930687577E-2</v>
      </c>
      <c r="V32" s="19">
        <v>0.19826220465155719</v>
      </c>
    </row>
    <row r="33" spans="1:22" s="18" customFormat="1" ht="15" customHeight="1">
      <c r="A33" s="210" t="s">
        <v>43</v>
      </c>
      <c r="B33" s="210" t="s">
        <v>16</v>
      </c>
      <c r="C33" s="210" t="s">
        <v>46</v>
      </c>
      <c r="D33" s="210" t="s">
        <v>80</v>
      </c>
      <c r="E33" s="210" t="s">
        <v>81</v>
      </c>
      <c r="F33" s="210" t="s">
        <v>0</v>
      </c>
      <c r="G33" s="211">
        <v>2.3440400715579339</v>
      </c>
      <c r="H33" s="211">
        <v>3.9131789451686925</v>
      </c>
      <c r="I33" s="211">
        <v>4.8512776283405561</v>
      </c>
      <c r="J33" s="211">
        <v>6.3931335681801329</v>
      </c>
      <c r="K33" s="211">
        <v>9.7982050501474784</v>
      </c>
      <c r="L33" s="211">
        <v>11.243597031471698</v>
      </c>
      <c r="M33" s="211">
        <v>12.689415047179228</v>
      </c>
      <c r="N33" s="24">
        <v>1.2510740729027041E-2</v>
      </c>
      <c r="O33" s="25">
        <v>1.7151072567528704E-2</v>
      </c>
      <c r="P33" s="22">
        <v>0.66941640317942697</v>
      </c>
      <c r="Q33" s="212">
        <v>0.23972803092229245</v>
      </c>
      <c r="R33" s="212">
        <v>0.31782471710797333</v>
      </c>
      <c r="S33" s="212">
        <v>0.53261384978956916</v>
      </c>
      <c r="T33" s="212">
        <v>0.1475159964428856</v>
      </c>
      <c r="U33" s="212">
        <v>0.12859034450101459</v>
      </c>
      <c r="V33" s="19">
        <v>0.27173425183474209</v>
      </c>
    </row>
    <row r="34" spans="1:22" s="18" customFormat="1" ht="15" customHeight="1">
      <c r="A34" s="210" t="s">
        <v>43</v>
      </c>
      <c r="B34" s="210" t="s">
        <v>16</v>
      </c>
      <c r="C34" s="210" t="s">
        <v>46</v>
      </c>
      <c r="D34" s="210" t="s">
        <v>80</v>
      </c>
      <c r="E34" s="210" t="s">
        <v>81</v>
      </c>
      <c r="F34" s="210" t="s">
        <v>1</v>
      </c>
      <c r="G34" s="211">
        <v>17.050431615511965</v>
      </c>
      <c r="H34" s="211">
        <v>26.651865020938235</v>
      </c>
      <c r="I34" s="211">
        <v>30.851504433200592</v>
      </c>
      <c r="J34" s="211">
        <v>37.577467172572014</v>
      </c>
      <c r="K34" s="211">
        <v>53.332234276890652</v>
      </c>
      <c r="L34" s="211">
        <v>56.199991084836974</v>
      </c>
      <c r="M34" s="211">
        <v>57.986487118962408</v>
      </c>
      <c r="N34" s="24">
        <v>7.9561551128177532E-2</v>
      </c>
      <c r="O34" s="25">
        <v>7.8374806467889163E-2</v>
      </c>
      <c r="P34" s="22">
        <v>0.56311966887050402</v>
      </c>
      <c r="Q34" s="212">
        <v>0.1575739412218633</v>
      </c>
      <c r="R34" s="212">
        <v>0.218010851105638</v>
      </c>
      <c r="S34" s="212">
        <v>0.41926101703358354</v>
      </c>
      <c r="T34" s="212">
        <v>5.3771548235865829E-2</v>
      </c>
      <c r="U34" s="212">
        <v>3.1788190703244457E-2</v>
      </c>
      <c r="V34" s="19">
        <v>0.1708806077071845</v>
      </c>
    </row>
    <row r="35" spans="1:22" s="18" customFormat="1" ht="15" customHeight="1">
      <c r="A35" s="210" t="s">
        <v>43</v>
      </c>
      <c r="B35" s="210" t="s">
        <v>16</v>
      </c>
      <c r="C35" s="210" t="s">
        <v>46</v>
      </c>
      <c r="D35" s="210" t="s">
        <v>80</v>
      </c>
      <c r="E35" s="210" t="s">
        <v>81</v>
      </c>
      <c r="F35" s="210" t="s">
        <v>2</v>
      </c>
      <c r="G35" s="211">
        <v>68.162813282983691</v>
      </c>
      <c r="H35" s="211">
        <v>100.44990462926702</v>
      </c>
      <c r="I35" s="211">
        <v>113.93121691445329</v>
      </c>
      <c r="J35" s="211">
        <v>137.13664736184273</v>
      </c>
      <c r="K35" s="211">
        <v>191.67336961177236</v>
      </c>
      <c r="L35" s="211">
        <v>199.46695609865517</v>
      </c>
      <c r="M35" s="211">
        <v>203.62819373225247</v>
      </c>
      <c r="N35" s="24">
        <v>0.29381206868732224</v>
      </c>
      <c r="O35" s="25">
        <v>0.27522481647197772</v>
      </c>
      <c r="P35" s="22">
        <v>0.47367603816821258</v>
      </c>
      <c r="Q35" s="212">
        <v>0.13420930895795347</v>
      </c>
      <c r="R35" s="212">
        <v>0.20367929945673757</v>
      </c>
      <c r="S35" s="212">
        <v>0.39768160662431407</v>
      </c>
      <c r="T35" s="212">
        <v>4.0660768382527301E-2</v>
      </c>
      <c r="U35" s="212">
        <v>2.0861789416083409E-2</v>
      </c>
      <c r="V35" s="19">
        <v>0.15624213923312413</v>
      </c>
    </row>
    <row r="36" spans="1:22" s="18" customFormat="1" ht="15" customHeight="1">
      <c r="A36" s="210" t="s">
        <v>43</v>
      </c>
      <c r="B36" s="210" t="s">
        <v>16</v>
      </c>
      <c r="C36" s="210" t="s">
        <v>46</v>
      </c>
      <c r="D36" s="210" t="s">
        <v>80</v>
      </c>
      <c r="E36" s="210" t="s">
        <v>81</v>
      </c>
      <c r="F36" s="210" t="s">
        <v>5</v>
      </c>
      <c r="G36" s="211">
        <v>8.6238748819765849</v>
      </c>
      <c r="H36" s="211">
        <v>12.755879708781842</v>
      </c>
      <c r="I36" s="211">
        <v>14.706986590911466</v>
      </c>
      <c r="J36" s="211">
        <v>18.045128895961035</v>
      </c>
      <c r="K36" s="211">
        <v>25.844471382541983</v>
      </c>
      <c r="L36" s="211">
        <v>27.476022268365522</v>
      </c>
      <c r="M36" s="211">
        <v>28.561616421629669</v>
      </c>
      <c r="N36" s="24">
        <v>3.7927183360789984E-2</v>
      </c>
      <c r="O36" s="25">
        <v>3.860401398110018E-2</v>
      </c>
      <c r="P36" s="22">
        <v>0.47913552589230113</v>
      </c>
      <c r="Q36" s="212">
        <v>0.15295745387018478</v>
      </c>
      <c r="R36" s="212">
        <v>0.2269766334806107</v>
      </c>
      <c r="S36" s="212">
        <v>0.43221317683835681</v>
      </c>
      <c r="T36" s="212">
        <v>6.3129590142271486E-2</v>
      </c>
      <c r="U36" s="212">
        <v>3.951060101279813E-2</v>
      </c>
      <c r="V36" s="19">
        <v>0.18049668395744822</v>
      </c>
    </row>
    <row r="37" spans="1:22" s="20" customFormat="1" ht="15" customHeight="1">
      <c r="A37" s="192" t="s">
        <v>43</v>
      </c>
      <c r="B37" s="192" t="s">
        <v>16</v>
      </c>
      <c r="C37" s="192" t="s">
        <v>46</v>
      </c>
      <c r="D37" s="192" t="s">
        <v>80</v>
      </c>
      <c r="E37" s="192" t="s">
        <v>81</v>
      </c>
      <c r="F37" s="192" t="s">
        <v>65</v>
      </c>
      <c r="G37" s="213">
        <v>222.5148923879556</v>
      </c>
      <c r="H37" s="213">
        <v>338.04982237690217</v>
      </c>
      <c r="I37" s="213">
        <v>387.76901651272885</v>
      </c>
      <c r="J37" s="213">
        <v>472.76305015264381</v>
      </c>
      <c r="K37" s="213">
        <v>670.74604424030417</v>
      </c>
      <c r="L37" s="213">
        <v>710.45532206441851</v>
      </c>
      <c r="M37" s="214">
        <v>739.86131171781551</v>
      </c>
      <c r="N37" s="26">
        <v>1</v>
      </c>
      <c r="O37" s="27">
        <v>1</v>
      </c>
      <c r="P37" s="23">
        <v>0.51922335961006594</v>
      </c>
      <c r="Q37" s="193">
        <v>0.14707652791011738</v>
      </c>
      <c r="R37" s="193">
        <v>0.21918727391961434</v>
      </c>
      <c r="S37" s="193">
        <v>0.41877848538234197</v>
      </c>
      <c r="T37" s="193">
        <v>5.9201657863058532E-2</v>
      </c>
      <c r="U37" s="193">
        <v>4.1390343263176588E-2</v>
      </c>
      <c r="V37" s="21">
        <v>0.1752880035756359</v>
      </c>
    </row>
    <row r="38" spans="1:22" s="18" customFormat="1" ht="15" customHeight="1">
      <c r="A38" s="210" t="s">
        <v>43</v>
      </c>
      <c r="B38" s="210" t="s">
        <v>16</v>
      </c>
      <c r="C38" s="210" t="s">
        <v>46</v>
      </c>
      <c r="D38" s="210" t="s">
        <v>80</v>
      </c>
      <c r="E38" s="210" t="s">
        <v>82</v>
      </c>
      <c r="F38" s="210" t="s">
        <v>8</v>
      </c>
      <c r="G38" s="211">
        <v>32.918593568571978</v>
      </c>
      <c r="H38" s="211">
        <v>55.69342269161109</v>
      </c>
      <c r="I38" s="211">
        <v>68.018871098206787</v>
      </c>
      <c r="J38" s="211">
        <v>87.791070553807742</v>
      </c>
      <c r="K38" s="211">
        <v>128.96408735041817</v>
      </c>
      <c r="L38" s="211">
        <v>138.56809906312407</v>
      </c>
      <c r="M38" s="211">
        <v>143.50406678278148</v>
      </c>
      <c r="N38" s="24">
        <v>0.47349982598882634</v>
      </c>
      <c r="O38" s="25">
        <v>0.49229498098732116</v>
      </c>
      <c r="P38" s="22">
        <v>0.69185304273699844</v>
      </c>
      <c r="Q38" s="212">
        <v>0.22130886935868355</v>
      </c>
      <c r="R38" s="212">
        <v>0.29068696872451061</v>
      </c>
      <c r="S38" s="212">
        <v>0.46898866293440644</v>
      </c>
      <c r="T38" s="212">
        <v>7.4470435219768705E-2</v>
      </c>
      <c r="U38" s="212">
        <v>3.5621241490863209E-2</v>
      </c>
      <c r="V38" s="19">
        <v>0.20519881855086641</v>
      </c>
    </row>
    <row r="39" spans="1:22" s="18" customFormat="1" ht="15" customHeight="1">
      <c r="A39" s="210" t="s">
        <v>43</v>
      </c>
      <c r="B39" s="210" t="s">
        <v>16</v>
      </c>
      <c r="C39" s="210" t="s">
        <v>46</v>
      </c>
      <c r="D39" s="210" t="s">
        <v>80</v>
      </c>
      <c r="E39" s="210" t="s">
        <v>82</v>
      </c>
      <c r="F39" s="210" t="s">
        <v>37</v>
      </c>
      <c r="G39" s="211">
        <v>9.2655889802485714</v>
      </c>
      <c r="H39" s="211">
        <v>14.535572523895935</v>
      </c>
      <c r="I39" s="211">
        <v>17.024435842982246</v>
      </c>
      <c r="J39" s="211">
        <v>21.667938134658353</v>
      </c>
      <c r="K39" s="211">
        <v>32.296562022989384</v>
      </c>
      <c r="L39" s="211">
        <v>35.849980809332109</v>
      </c>
      <c r="M39" s="211">
        <v>38.747442143373846</v>
      </c>
      <c r="N39" s="24">
        <v>0.11851221990396353</v>
      </c>
      <c r="O39" s="25">
        <v>0.13292425588295811</v>
      </c>
      <c r="P39" s="22">
        <v>0.56876940633578421</v>
      </c>
      <c r="Q39" s="212">
        <v>0.17122568202901634</v>
      </c>
      <c r="R39" s="212">
        <v>0.27275513470775214</v>
      </c>
      <c r="S39" s="212">
        <v>0.49052308633511865</v>
      </c>
      <c r="T39" s="212">
        <v>0.11002467642881997</v>
      </c>
      <c r="U39" s="212">
        <v>8.0821837798236595E-2</v>
      </c>
      <c r="V39" s="19">
        <v>0.22826641617467791</v>
      </c>
    </row>
    <row r="40" spans="1:22" s="18" customFormat="1" ht="15" customHeight="1">
      <c r="A40" s="210" t="s">
        <v>43</v>
      </c>
      <c r="B40" s="210" t="s">
        <v>16</v>
      </c>
      <c r="C40" s="210" t="s">
        <v>46</v>
      </c>
      <c r="D40" s="210" t="s">
        <v>80</v>
      </c>
      <c r="E40" s="210" t="s">
        <v>82</v>
      </c>
      <c r="F40" s="210" t="s">
        <v>10</v>
      </c>
      <c r="G40" s="211">
        <v>5.1987506787351183</v>
      </c>
      <c r="H40" s="211">
        <v>7.8601581025346112</v>
      </c>
      <c r="I40" s="211">
        <v>8.7365365206587811</v>
      </c>
      <c r="J40" s="211">
        <v>10.562987829109362</v>
      </c>
      <c r="K40" s="211">
        <v>14.978873372549051</v>
      </c>
      <c r="L40" s="211">
        <v>15.989580419752059</v>
      </c>
      <c r="M40" s="211">
        <v>16.81313643629025</v>
      </c>
      <c r="N40" s="24">
        <v>6.0817659209666274E-2</v>
      </c>
      <c r="O40" s="25">
        <v>5.7677965982451694E-2</v>
      </c>
      <c r="P40" s="22">
        <v>0.51193211374526371</v>
      </c>
      <c r="Q40" s="212">
        <v>0.1114962837505229</v>
      </c>
      <c r="R40" s="212">
        <v>0.20905896794818846</v>
      </c>
      <c r="S40" s="212">
        <v>0.41805269634699771</v>
      </c>
      <c r="T40" s="212">
        <v>6.7475505137474023E-2</v>
      </c>
      <c r="U40" s="212">
        <v>5.1505792829988462E-2</v>
      </c>
      <c r="V40" s="19">
        <v>0.17781575714121711</v>
      </c>
    </row>
    <row r="41" spans="1:22" s="18" customFormat="1" ht="15" customHeight="1">
      <c r="A41" s="210" t="s">
        <v>43</v>
      </c>
      <c r="B41" s="210" t="s">
        <v>16</v>
      </c>
      <c r="C41" s="210" t="s">
        <v>46</v>
      </c>
      <c r="D41" s="210" t="s">
        <v>80</v>
      </c>
      <c r="E41" s="210" t="s">
        <v>82</v>
      </c>
      <c r="F41" s="210" t="s">
        <v>11</v>
      </c>
      <c r="G41" s="211">
        <v>1.9333902894849795</v>
      </c>
      <c r="H41" s="211">
        <v>2.8262756812884975</v>
      </c>
      <c r="I41" s="211">
        <v>3.0888635515443057</v>
      </c>
      <c r="J41" s="211">
        <v>3.7413541107334196</v>
      </c>
      <c r="K41" s="211">
        <v>5.4234309023407068</v>
      </c>
      <c r="L41" s="211">
        <v>6.0152043125978549</v>
      </c>
      <c r="M41" s="211">
        <v>6.6517416145406694</v>
      </c>
      <c r="N41" s="24">
        <v>2.1502508503085337E-2</v>
      </c>
      <c r="O41" s="25">
        <v>2.2818997991322303E-2</v>
      </c>
      <c r="P41" s="22">
        <v>0.46182366626107685</v>
      </c>
      <c r="Q41" s="212">
        <v>9.2909503483430411E-2</v>
      </c>
      <c r="R41" s="212">
        <v>0.21123968356028389</v>
      </c>
      <c r="S41" s="212">
        <v>0.4495903733842368</v>
      </c>
      <c r="T41" s="212">
        <v>0.10911421587426218</v>
      </c>
      <c r="U41" s="212">
        <v>0.10582139339967078</v>
      </c>
      <c r="V41" s="19">
        <v>0.21139049492469808</v>
      </c>
    </row>
    <row r="42" spans="1:22" s="18" customFormat="1" ht="15" customHeight="1">
      <c r="A42" s="210" t="s">
        <v>43</v>
      </c>
      <c r="B42" s="210" t="s">
        <v>16</v>
      </c>
      <c r="C42" s="210" t="s">
        <v>46</v>
      </c>
      <c r="D42" s="210" t="s">
        <v>80</v>
      </c>
      <c r="E42" s="210" t="s">
        <v>82</v>
      </c>
      <c r="F42" s="210" t="s">
        <v>38</v>
      </c>
      <c r="G42" s="211">
        <v>1.6968489903216348</v>
      </c>
      <c r="H42" s="211">
        <v>2.6777975284883926</v>
      </c>
      <c r="I42" s="211">
        <v>3.0644187632862363</v>
      </c>
      <c r="J42" s="211">
        <v>3.7596893519449583</v>
      </c>
      <c r="K42" s="211">
        <v>5.3519275082060727</v>
      </c>
      <c r="L42" s="211">
        <v>5.6769493629109515</v>
      </c>
      <c r="M42" s="211">
        <v>5.8686942042551893</v>
      </c>
      <c r="N42" s="24">
        <v>2.1332340977519997E-2</v>
      </c>
      <c r="O42" s="25">
        <v>2.0132730496602667E-2</v>
      </c>
      <c r="P42" s="22">
        <v>0.57810008065645291</v>
      </c>
      <c r="Q42" s="212">
        <v>0.14438030907291566</v>
      </c>
      <c r="R42" s="212">
        <v>0.22688497962110254</v>
      </c>
      <c r="S42" s="212">
        <v>0.42350258417957298</v>
      </c>
      <c r="T42" s="212">
        <v>6.0729868670030607E-2</v>
      </c>
      <c r="U42" s="212">
        <v>3.3776035170748342E-2</v>
      </c>
      <c r="V42" s="19">
        <v>0.17638192217832072</v>
      </c>
    </row>
    <row r="43" spans="1:22" s="18" customFormat="1" ht="15" customHeight="1">
      <c r="A43" s="210" t="s">
        <v>43</v>
      </c>
      <c r="B43" s="210" t="s">
        <v>16</v>
      </c>
      <c r="C43" s="210" t="s">
        <v>46</v>
      </c>
      <c r="D43" s="210" t="s">
        <v>80</v>
      </c>
      <c r="E43" s="210" t="s">
        <v>82</v>
      </c>
      <c r="F43" s="210" t="s">
        <v>0</v>
      </c>
      <c r="G43" s="211">
        <v>1.6213914783926708</v>
      </c>
      <c r="H43" s="211">
        <v>2.399422632449939</v>
      </c>
      <c r="I43" s="211">
        <v>2.6610738506713529</v>
      </c>
      <c r="J43" s="211">
        <v>3.2676889433113301</v>
      </c>
      <c r="K43" s="211">
        <v>4.7989459534473466</v>
      </c>
      <c r="L43" s="211">
        <v>5.3617400463090572</v>
      </c>
      <c r="M43" s="211">
        <v>5.9357600943985496</v>
      </c>
      <c r="N43" s="24">
        <v>1.8524535689765663E-2</v>
      </c>
      <c r="O43" s="25">
        <v>2.0362802032923649E-2</v>
      </c>
      <c r="P43" s="22">
        <v>0.47985398000768553</v>
      </c>
      <c r="Q43" s="212">
        <v>0.10904757448013824</v>
      </c>
      <c r="R43" s="212">
        <v>0.22795875901262064</v>
      </c>
      <c r="S43" s="212">
        <v>0.46860549969738208</v>
      </c>
      <c r="T43" s="212">
        <v>0.11727452201403188</v>
      </c>
      <c r="U43" s="212">
        <v>0.10705853755156203</v>
      </c>
      <c r="V43" s="19">
        <v>0.22209467875894373</v>
      </c>
    </row>
    <row r="44" spans="1:22" s="18" customFormat="1" ht="15" customHeight="1">
      <c r="A44" s="210" t="s">
        <v>43</v>
      </c>
      <c r="B44" s="210" t="s">
        <v>16</v>
      </c>
      <c r="C44" s="210" t="s">
        <v>46</v>
      </c>
      <c r="D44" s="210" t="s">
        <v>80</v>
      </c>
      <c r="E44" s="210" t="s">
        <v>82</v>
      </c>
      <c r="F44" s="210" t="s">
        <v>1</v>
      </c>
      <c r="G44" s="211">
        <v>5.2348415688941516</v>
      </c>
      <c r="H44" s="211">
        <v>8.5483127944364803</v>
      </c>
      <c r="I44" s="211">
        <v>10.215513406425995</v>
      </c>
      <c r="J44" s="211">
        <v>12.843917238735544</v>
      </c>
      <c r="K44" s="211">
        <v>18.319471651368005</v>
      </c>
      <c r="L44" s="211">
        <v>19.108330551986256</v>
      </c>
      <c r="M44" s="211">
        <v>19.208812711816069</v>
      </c>
      <c r="N44" s="24">
        <v>7.11132622790141E-2</v>
      </c>
      <c r="O44" s="25">
        <v>6.5896404894687927E-2</v>
      </c>
      <c r="P44" s="22">
        <v>0.63296494878302334</v>
      </c>
      <c r="Q44" s="212">
        <v>0.19503271020622726</v>
      </c>
      <c r="R44" s="212">
        <v>0.25729532405646616</v>
      </c>
      <c r="S44" s="212">
        <v>0.42631498715352323</v>
      </c>
      <c r="T44" s="212">
        <v>4.3061225543551185E-2</v>
      </c>
      <c r="U44" s="212">
        <v>5.2585525227564212E-3</v>
      </c>
      <c r="V44" s="19">
        <v>0.17100859037458016</v>
      </c>
    </row>
    <row r="45" spans="1:22" s="18" customFormat="1" ht="15" customHeight="1">
      <c r="A45" s="210" t="s">
        <v>43</v>
      </c>
      <c r="B45" s="210" t="s">
        <v>16</v>
      </c>
      <c r="C45" s="210" t="s">
        <v>46</v>
      </c>
      <c r="D45" s="210" t="s">
        <v>80</v>
      </c>
      <c r="E45" s="210" t="s">
        <v>82</v>
      </c>
      <c r="F45" s="210" t="s">
        <v>2</v>
      </c>
      <c r="G45" s="211">
        <v>11.858923417632976</v>
      </c>
      <c r="H45" s="211">
        <v>18.645911502155787</v>
      </c>
      <c r="I45" s="211">
        <v>21.580135548233049</v>
      </c>
      <c r="J45" s="211">
        <v>26.4392154115742</v>
      </c>
      <c r="K45" s="211">
        <v>36.664211119131345</v>
      </c>
      <c r="L45" s="211">
        <v>36.931041758449098</v>
      </c>
      <c r="M45" s="211">
        <v>35.928959710198036</v>
      </c>
      <c r="N45" s="24">
        <v>0.15022581618784056</v>
      </c>
      <c r="O45" s="25">
        <v>0.12325536783706291</v>
      </c>
      <c r="P45" s="22">
        <v>0.57231064283889976</v>
      </c>
      <c r="Q45" s="212">
        <v>0.15736554610044218</v>
      </c>
      <c r="R45" s="212">
        <v>0.22516447371151971</v>
      </c>
      <c r="S45" s="212">
        <v>0.38673597337843035</v>
      </c>
      <c r="T45" s="212">
        <v>7.2776866369974602E-3</v>
      </c>
      <c r="U45" s="212">
        <v>-2.7133868976815578E-2</v>
      </c>
      <c r="V45" s="19">
        <v>0.13591966641617326</v>
      </c>
    </row>
    <row r="46" spans="1:22" s="18" customFormat="1" ht="15" customHeight="1">
      <c r="A46" s="210" t="s">
        <v>43</v>
      </c>
      <c r="B46" s="210" t="s">
        <v>16</v>
      </c>
      <c r="C46" s="210" t="s">
        <v>46</v>
      </c>
      <c r="D46" s="210" t="s">
        <v>80</v>
      </c>
      <c r="E46" s="210" t="s">
        <v>82</v>
      </c>
      <c r="F46" s="210" t="s">
        <v>5</v>
      </c>
      <c r="G46" s="211">
        <v>5.3254608302555013</v>
      </c>
      <c r="H46" s="211">
        <v>7.9958394942199842</v>
      </c>
      <c r="I46" s="211">
        <v>9.2614631289524514</v>
      </c>
      <c r="J46" s="211">
        <v>11.59305925558035</v>
      </c>
      <c r="K46" s="211">
        <v>16.872577294871071</v>
      </c>
      <c r="L46" s="211">
        <v>18.165303000387173</v>
      </c>
      <c r="M46" s="211">
        <v>18.841548451017843</v>
      </c>
      <c r="N46" s="24">
        <v>6.4471831260318122E-2</v>
      </c>
      <c r="O46" s="25">
        <v>6.4636493894669647E-2</v>
      </c>
      <c r="P46" s="22">
        <v>0.50143616657422019</v>
      </c>
      <c r="Q46" s="212">
        <v>0.15828527269054837</v>
      </c>
      <c r="R46" s="212">
        <v>0.25175246007718233</v>
      </c>
      <c r="S46" s="212">
        <v>0.45540335151391642</v>
      </c>
      <c r="T46" s="212">
        <v>7.6616967456955454E-2</v>
      </c>
      <c r="U46" s="212">
        <v>3.7227314656752775E-2</v>
      </c>
      <c r="V46" s="19">
        <v>0.1942884915069536</v>
      </c>
    </row>
    <row r="47" spans="1:22" s="20" customFormat="1" ht="15" customHeight="1">
      <c r="A47" s="192" t="s">
        <v>43</v>
      </c>
      <c r="B47" s="192" t="s">
        <v>16</v>
      </c>
      <c r="C47" s="192" t="s">
        <v>46</v>
      </c>
      <c r="D47" s="192" t="s">
        <v>80</v>
      </c>
      <c r="E47" s="192" t="s">
        <v>82</v>
      </c>
      <c r="F47" s="192" t="s">
        <v>65</v>
      </c>
      <c r="G47" s="213">
        <v>75.053789802537565</v>
      </c>
      <c r="H47" s="213">
        <v>121.18271295108072</v>
      </c>
      <c r="I47" s="213">
        <v>143.65131171096121</v>
      </c>
      <c r="J47" s="213">
        <v>181.66692082945528</v>
      </c>
      <c r="K47" s="213">
        <v>263.67008717532116</v>
      </c>
      <c r="L47" s="213">
        <v>281.66622932484859</v>
      </c>
      <c r="M47" s="214">
        <v>291.5001621486719</v>
      </c>
      <c r="N47" s="26">
        <v>0.99999999999999989</v>
      </c>
      <c r="O47" s="27">
        <v>1</v>
      </c>
      <c r="P47" s="23">
        <v>0.61461151088980093</v>
      </c>
      <c r="Q47" s="193">
        <v>0.18541092382500679</v>
      </c>
      <c r="R47" s="193">
        <v>0.26463809251519232</v>
      </c>
      <c r="S47" s="193">
        <v>0.45139294468941071</v>
      </c>
      <c r="T47" s="193">
        <v>6.8252498196965883E-2</v>
      </c>
      <c r="U47" s="193">
        <v>3.4913425181979374E-2</v>
      </c>
      <c r="V47" s="21">
        <v>0.19352714592255049</v>
      </c>
    </row>
    <row r="48" spans="1:22" s="18" customFormat="1" ht="15" customHeight="1">
      <c r="A48" s="210" t="s">
        <v>43</v>
      </c>
      <c r="B48" s="210" t="s">
        <v>16</v>
      </c>
      <c r="C48" s="210" t="s">
        <v>46</v>
      </c>
      <c r="D48" s="210" t="s">
        <v>80</v>
      </c>
      <c r="E48" s="210" t="s">
        <v>83</v>
      </c>
      <c r="F48" s="210" t="s">
        <v>8</v>
      </c>
      <c r="G48" s="211">
        <v>358.63287668465466</v>
      </c>
      <c r="H48" s="211">
        <v>461.66397842346311</v>
      </c>
      <c r="I48" s="211">
        <v>464.79365562113793</v>
      </c>
      <c r="J48" s="211">
        <v>511.9324065925864</v>
      </c>
      <c r="K48" s="211">
        <v>665.95095087964251</v>
      </c>
      <c r="L48" s="211">
        <v>653.52885416966103</v>
      </c>
      <c r="M48" s="211">
        <v>635.79662796106254</v>
      </c>
      <c r="N48" s="24">
        <v>0.28084718818328419</v>
      </c>
      <c r="O48" s="25">
        <v>0.30231012078828134</v>
      </c>
      <c r="P48" s="22">
        <v>0.2872885015207447</v>
      </c>
      <c r="Q48" s="212">
        <v>6.7791236569123559E-3</v>
      </c>
      <c r="R48" s="212">
        <v>0.10141866267183341</v>
      </c>
      <c r="S48" s="212">
        <v>0.30085718798737693</v>
      </c>
      <c r="T48" s="212">
        <v>-1.8653170618006309E-2</v>
      </c>
      <c r="U48" s="212">
        <v>-2.7133042551163444E-2</v>
      </c>
      <c r="V48" s="19">
        <v>8.1470076243053358E-2</v>
      </c>
    </row>
    <row r="49" spans="1:22" s="18" customFormat="1" ht="15" customHeight="1">
      <c r="A49" s="210" t="s">
        <v>43</v>
      </c>
      <c r="B49" s="210" t="s">
        <v>16</v>
      </c>
      <c r="C49" s="210" t="s">
        <v>46</v>
      </c>
      <c r="D49" s="210" t="s">
        <v>80</v>
      </c>
      <c r="E49" s="210" t="s">
        <v>83</v>
      </c>
      <c r="F49" s="210" t="s">
        <v>37</v>
      </c>
      <c r="G49" s="211">
        <v>233.33454853992785</v>
      </c>
      <c r="H49" s="211">
        <v>297.41737497207572</v>
      </c>
      <c r="I49" s="211">
        <v>290.07631242353392</v>
      </c>
      <c r="J49" s="211">
        <v>307.19442156267411</v>
      </c>
      <c r="K49" s="211">
        <v>387.79307663649604</v>
      </c>
      <c r="L49" s="211">
        <v>372.64165319143933</v>
      </c>
      <c r="M49" s="211">
        <v>358.06912114374751</v>
      </c>
      <c r="N49" s="24">
        <v>0.17527587934446925</v>
      </c>
      <c r="O49" s="25">
        <v>0.17025557309207587</v>
      </c>
      <c r="P49" s="22">
        <v>0.27463925438020653</v>
      </c>
      <c r="Q49" s="212">
        <v>-2.4682695653645115E-2</v>
      </c>
      <c r="R49" s="212">
        <v>5.9012433645896589E-2</v>
      </c>
      <c r="S49" s="212">
        <v>0.26237017802544349</v>
      </c>
      <c r="T49" s="212">
        <v>-3.9070897233317914E-2</v>
      </c>
      <c r="U49" s="212">
        <v>-3.9106020282186238E-2</v>
      </c>
      <c r="V49" s="19">
        <v>5.4055918411476833E-2</v>
      </c>
    </row>
    <row r="50" spans="1:22" s="18" customFormat="1" ht="15" customHeight="1">
      <c r="A50" s="210" t="s">
        <v>43</v>
      </c>
      <c r="B50" s="210" t="s">
        <v>16</v>
      </c>
      <c r="C50" s="210" t="s">
        <v>46</v>
      </c>
      <c r="D50" s="210" t="s">
        <v>80</v>
      </c>
      <c r="E50" s="210" t="s">
        <v>83</v>
      </c>
      <c r="F50" s="210" t="s">
        <v>10</v>
      </c>
      <c r="G50" s="211">
        <v>102.07189692445978</v>
      </c>
      <c r="H50" s="211">
        <v>131.43720045529128</v>
      </c>
      <c r="I50" s="211">
        <v>126.88277931634954</v>
      </c>
      <c r="J50" s="211">
        <v>132.78693823377057</v>
      </c>
      <c r="K50" s="211">
        <v>165.01163233076514</v>
      </c>
      <c r="L50" s="211">
        <v>156.15374505250045</v>
      </c>
      <c r="M50" s="211">
        <v>147.83177327914333</v>
      </c>
      <c r="N50" s="24">
        <v>7.6667724201733581E-2</v>
      </c>
      <c r="O50" s="25">
        <v>7.029140965985213E-2</v>
      </c>
      <c r="P50" s="22">
        <v>0.28769234643071084</v>
      </c>
      <c r="Q50" s="212">
        <v>-3.4650929289162136E-2</v>
      </c>
      <c r="R50" s="212">
        <v>4.6532389574321487E-2</v>
      </c>
      <c r="S50" s="212">
        <v>0.24267969821145519</v>
      </c>
      <c r="T50" s="212">
        <v>-5.368038091102012E-2</v>
      </c>
      <c r="U50" s="212">
        <v>-5.329344980204731E-2</v>
      </c>
      <c r="V50" s="19">
        <v>3.8941934261250255E-2</v>
      </c>
    </row>
    <row r="51" spans="1:22" s="18" customFormat="1" ht="15" customHeight="1">
      <c r="A51" s="210" t="s">
        <v>43</v>
      </c>
      <c r="B51" s="210" t="s">
        <v>16</v>
      </c>
      <c r="C51" s="210" t="s">
        <v>46</v>
      </c>
      <c r="D51" s="210" t="s">
        <v>80</v>
      </c>
      <c r="E51" s="210" t="s">
        <v>83</v>
      </c>
      <c r="F51" s="210" t="s">
        <v>11</v>
      </c>
      <c r="G51" s="211">
        <v>128.56206395101103</v>
      </c>
      <c r="H51" s="211">
        <v>167.70084390339855</v>
      </c>
      <c r="I51" s="211">
        <v>160.35491823467788</v>
      </c>
      <c r="J51" s="211">
        <v>165.48475030615799</v>
      </c>
      <c r="K51" s="211">
        <v>203.65157986829774</v>
      </c>
      <c r="L51" s="211">
        <v>191.5819955474503</v>
      </c>
      <c r="M51" s="211">
        <v>180.94783546241626</v>
      </c>
      <c r="N51" s="24">
        <v>9.6892948844979052E-2</v>
      </c>
      <c r="O51" s="25">
        <v>8.6037515125624728E-2</v>
      </c>
      <c r="P51" s="22">
        <v>0.30443490676457619</v>
      </c>
      <c r="Q51" s="212">
        <v>-4.3803748971902423E-2</v>
      </c>
      <c r="R51" s="212">
        <v>3.1990487899926201E-2</v>
      </c>
      <c r="S51" s="212">
        <v>0.23063653594381672</v>
      </c>
      <c r="T51" s="212">
        <v>-5.9265851650416312E-2</v>
      </c>
      <c r="U51" s="212">
        <v>-5.5507095302179454E-2</v>
      </c>
      <c r="V51" s="19">
        <v>3.0665590159990375E-2</v>
      </c>
    </row>
    <row r="52" spans="1:22" s="18" customFormat="1" ht="15" customHeight="1">
      <c r="A52" s="210" t="s">
        <v>43</v>
      </c>
      <c r="B52" s="210" t="s">
        <v>16</v>
      </c>
      <c r="C52" s="210" t="s">
        <v>46</v>
      </c>
      <c r="D52" s="210" t="s">
        <v>80</v>
      </c>
      <c r="E52" s="210" t="s">
        <v>83</v>
      </c>
      <c r="F52" s="210" t="s">
        <v>38</v>
      </c>
      <c r="G52" s="211">
        <v>46.474407372935097</v>
      </c>
      <c r="H52" s="211">
        <v>60.97359360433714</v>
      </c>
      <c r="I52" s="211">
        <v>59.14721373622946</v>
      </c>
      <c r="J52" s="211">
        <v>62.389542678961242</v>
      </c>
      <c r="K52" s="211">
        <v>78.279379607575876</v>
      </c>
      <c r="L52" s="211">
        <v>74.846319961860772</v>
      </c>
      <c r="M52" s="211">
        <v>71.666033310062147</v>
      </c>
      <c r="N52" s="24">
        <v>3.5739146749963334E-2</v>
      </c>
      <c r="O52" s="25">
        <v>3.4075939118866659E-2</v>
      </c>
      <c r="P52" s="22">
        <v>0.31198216504522458</v>
      </c>
      <c r="Q52" s="212">
        <v>-2.995362025009074E-2</v>
      </c>
      <c r="R52" s="212">
        <v>5.4817948943311823E-2</v>
      </c>
      <c r="S52" s="212">
        <v>0.25468750444892985</v>
      </c>
      <c r="T52" s="212">
        <v>-4.3856500433772649E-2</v>
      </c>
      <c r="U52" s="212">
        <v>-4.2490888709280528E-2</v>
      </c>
      <c r="V52" s="19">
        <v>4.9167355064384299E-2</v>
      </c>
    </row>
    <row r="53" spans="1:22" s="18" customFormat="1" ht="15" customHeight="1">
      <c r="A53" s="210" t="s">
        <v>43</v>
      </c>
      <c r="B53" s="210" t="s">
        <v>16</v>
      </c>
      <c r="C53" s="210" t="s">
        <v>46</v>
      </c>
      <c r="D53" s="210" t="s">
        <v>80</v>
      </c>
      <c r="E53" s="210" t="s">
        <v>83</v>
      </c>
      <c r="F53" s="210" t="s">
        <v>0</v>
      </c>
      <c r="G53" s="211">
        <v>38.459970024754632</v>
      </c>
      <c r="H53" s="211">
        <v>50.049814674448193</v>
      </c>
      <c r="I53" s="211">
        <v>48.431482452051071</v>
      </c>
      <c r="J53" s="211">
        <v>51.116448702834482</v>
      </c>
      <c r="K53" s="211">
        <v>64.221617710998586</v>
      </c>
      <c r="L53" s="211">
        <v>61.606334580845434</v>
      </c>
      <c r="M53" s="211">
        <v>59.307302249132483</v>
      </c>
      <c r="N53" s="24">
        <v>2.9264267060679791E-2</v>
      </c>
      <c r="O53" s="25">
        <v>2.8199579736777673E-2</v>
      </c>
      <c r="P53" s="22">
        <v>0.30134824967970064</v>
      </c>
      <c r="Q53" s="212">
        <v>-3.2334429865997549E-2</v>
      </c>
      <c r="R53" s="212">
        <v>5.5438448605029222E-2</v>
      </c>
      <c r="S53" s="212">
        <v>0.25637870667328655</v>
      </c>
      <c r="T53" s="212">
        <v>-4.0722784996200079E-2</v>
      </c>
      <c r="U53" s="212">
        <v>-3.7318115861867285E-2</v>
      </c>
      <c r="V53" s="19">
        <v>5.1950009045118817E-2</v>
      </c>
    </row>
    <row r="54" spans="1:22" s="18" customFormat="1" ht="15" customHeight="1">
      <c r="A54" s="210" t="s">
        <v>43</v>
      </c>
      <c r="B54" s="210" t="s">
        <v>16</v>
      </c>
      <c r="C54" s="210" t="s">
        <v>46</v>
      </c>
      <c r="D54" s="210" t="s">
        <v>80</v>
      </c>
      <c r="E54" s="210" t="s">
        <v>83</v>
      </c>
      <c r="F54" s="210" t="s">
        <v>1</v>
      </c>
      <c r="G54" s="211">
        <v>83.037576165249476</v>
      </c>
      <c r="H54" s="211">
        <v>107.41628576566825</v>
      </c>
      <c r="I54" s="211">
        <v>107.92312926854608</v>
      </c>
      <c r="J54" s="211">
        <v>116.90553239911125</v>
      </c>
      <c r="K54" s="211">
        <v>149.8084351062522</v>
      </c>
      <c r="L54" s="211">
        <v>144.89886627779384</v>
      </c>
      <c r="M54" s="211">
        <v>138.9877198896269</v>
      </c>
      <c r="N54" s="24">
        <v>6.5211534254930634E-2</v>
      </c>
      <c r="O54" s="25">
        <v>6.6086217730764923E-2</v>
      </c>
      <c r="P54" s="22">
        <v>0.29358647887197198</v>
      </c>
      <c r="Q54" s="212">
        <v>4.7184977516678828E-3</v>
      </c>
      <c r="R54" s="212">
        <v>8.3229639387254695E-2</v>
      </c>
      <c r="S54" s="212">
        <v>0.28144863662064878</v>
      </c>
      <c r="T54" s="212">
        <v>-3.2772312353281263E-2</v>
      </c>
      <c r="U54" s="212">
        <v>-4.0794980250807078E-2</v>
      </c>
      <c r="V54" s="19">
        <v>6.5284174261391659E-2</v>
      </c>
    </row>
    <row r="55" spans="1:22" s="18" customFormat="1" ht="15" customHeight="1">
      <c r="A55" s="210" t="s">
        <v>43</v>
      </c>
      <c r="B55" s="210" t="s">
        <v>16</v>
      </c>
      <c r="C55" s="210" t="s">
        <v>46</v>
      </c>
      <c r="D55" s="210" t="s">
        <v>80</v>
      </c>
      <c r="E55" s="210" t="s">
        <v>83</v>
      </c>
      <c r="F55" s="210" t="s">
        <v>2</v>
      </c>
      <c r="G55" s="211">
        <v>273.52222760056185</v>
      </c>
      <c r="H55" s="211">
        <v>339.58866450526415</v>
      </c>
      <c r="I55" s="211">
        <v>339.34962950673167</v>
      </c>
      <c r="J55" s="211">
        <v>368.45169574438563</v>
      </c>
      <c r="K55" s="211">
        <v>470.4938217188909</v>
      </c>
      <c r="L55" s="211">
        <v>452.60581969808777</v>
      </c>
      <c r="M55" s="211">
        <v>430.92582130620167</v>
      </c>
      <c r="N55" s="24">
        <v>0.20504881705117348</v>
      </c>
      <c r="O55" s="25">
        <v>0.2048976533701361</v>
      </c>
      <c r="P55" s="22">
        <v>0.2415395541498091</v>
      </c>
      <c r="Q55" s="212">
        <v>-7.0389569357598436E-4</v>
      </c>
      <c r="R55" s="212">
        <v>8.5758355711057721E-2</v>
      </c>
      <c r="S55" s="212">
        <v>0.27694844983234179</v>
      </c>
      <c r="T55" s="212">
        <v>-3.8019632129177694E-2</v>
      </c>
      <c r="U55" s="212">
        <v>-4.7900396875912521E-2</v>
      </c>
      <c r="V55" s="19">
        <v>6.1545918015352585E-2</v>
      </c>
    </row>
    <row r="56" spans="1:22" s="18" customFormat="1" ht="15" customHeight="1">
      <c r="A56" s="210" t="s">
        <v>43</v>
      </c>
      <c r="B56" s="210" t="s">
        <v>16</v>
      </c>
      <c r="C56" s="210" t="s">
        <v>46</v>
      </c>
      <c r="D56" s="210" t="s">
        <v>80</v>
      </c>
      <c r="E56" s="210" t="s">
        <v>83</v>
      </c>
      <c r="F56" s="210" t="s">
        <v>5</v>
      </c>
      <c r="G56" s="211">
        <v>47.334581990223867</v>
      </c>
      <c r="H56" s="211">
        <v>57.845385808817937</v>
      </c>
      <c r="I56" s="211">
        <v>58.010824583323071</v>
      </c>
      <c r="J56" s="211">
        <v>63.544862351656313</v>
      </c>
      <c r="K56" s="211">
        <v>82.798438032843293</v>
      </c>
      <c r="L56" s="211">
        <v>81.628150392194684</v>
      </c>
      <c r="M56" s="211">
        <v>79.594932637357601</v>
      </c>
      <c r="N56" s="24">
        <v>3.5052494308786528E-2</v>
      </c>
      <c r="O56" s="25">
        <v>3.7845991377620708E-2</v>
      </c>
      <c r="P56" s="22">
        <v>0.22205337781930545</v>
      </c>
      <c r="Q56" s="212">
        <v>2.8600167877161908E-3</v>
      </c>
      <c r="R56" s="212">
        <v>9.5396640335365435E-2</v>
      </c>
      <c r="S56" s="212">
        <v>0.30299185439474208</v>
      </c>
      <c r="T56" s="212">
        <v>-1.4134175335341448E-2</v>
      </c>
      <c r="U56" s="212">
        <v>-2.4908291380708492E-2</v>
      </c>
      <c r="V56" s="19">
        <v>8.2291120125701278E-2</v>
      </c>
    </row>
    <row r="57" spans="1:22" s="20" customFormat="1" ht="15" customHeight="1">
      <c r="A57" s="192" t="s">
        <v>43</v>
      </c>
      <c r="B57" s="192" t="s">
        <v>16</v>
      </c>
      <c r="C57" s="192" t="s">
        <v>46</v>
      </c>
      <c r="D57" s="192" t="s">
        <v>80</v>
      </c>
      <c r="E57" s="192" t="s">
        <v>83</v>
      </c>
      <c r="F57" s="192" t="s">
        <v>65</v>
      </c>
      <c r="G57" s="213">
        <v>1311.4301492537786</v>
      </c>
      <c r="H57" s="213">
        <v>1674.0931421127643</v>
      </c>
      <c r="I57" s="213">
        <v>1654.9699451425809</v>
      </c>
      <c r="J57" s="213">
        <v>1779.8065985721382</v>
      </c>
      <c r="K57" s="213">
        <v>2268.0089318917626</v>
      </c>
      <c r="L57" s="213">
        <v>2189.4917388718331</v>
      </c>
      <c r="M57" s="214">
        <v>2103.1271672387502</v>
      </c>
      <c r="N57" s="26">
        <v>0.99999999999999989</v>
      </c>
      <c r="O57" s="27">
        <v>1.0000000000000002</v>
      </c>
      <c r="P57" s="23">
        <v>0.27654007578317907</v>
      </c>
      <c r="Q57" s="193">
        <v>-1.1423018522164985E-2</v>
      </c>
      <c r="R57" s="193">
        <v>7.5431371908571077E-2</v>
      </c>
      <c r="S57" s="193">
        <v>0.27430077723685709</v>
      </c>
      <c r="T57" s="193">
        <v>-3.4619437302849443E-2</v>
      </c>
      <c r="U57" s="193">
        <v>-3.9445031967822564E-2</v>
      </c>
      <c r="V57" s="21">
        <v>6.1741653313726497E-2</v>
      </c>
    </row>
    <row r="58" spans="1:22" s="18" customFormat="1" ht="15" customHeight="1">
      <c r="A58" s="201" t="s">
        <v>43</v>
      </c>
      <c r="B58" s="201" t="s">
        <v>16</v>
      </c>
      <c r="C58" s="201" t="s">
        <v>46</v>
      </c>
      <c r="D58" s="201" t="s">
        <v>84</v>
      </c>
      <c r="E58" s="201" t="s">
        <v>72</v>
      </c>
      <c r="F58" s="201" t="s">
        <v>8</v>
      </c>
      <c r="G58" s="194">
        <v>44.4895998080449</v>
      </c>
      <c r="H58" s="194">
        <v>52.175373475914121</v>
      </c>
      <c r="I58" s="194">
        <v>47.032822466464836</v>
      </c>
      <c r="J58" s="194">
        <v>46.138814572378109</v>
      </c>
      <c r="K58" s="194">
        <v>53.984610614852691</v>
      </c>
      <c r="L58" s="194">
        <v>48.20914963044067</v>
      </c>
      <c r="M58" s="194">
        <v>43.203799947651213</v>
      </c>
      <c r="N58" s="197">
        <v>0.19838746612699829</v>
      </c>
      <c r="O58" s="198">
        <v>0.19815678600177591</v>
      </c>
      <c r="P58" s="203">
        <v>0.17275438981313185</v>
      </c>
      <c r="Q58" s="204">
        <v>-9.8562802081776368E-2</v>
      </c>
      <c r="R58" s="204">
        <v>-1.9008170192723828E-2</v>
      </c>
      <c r="S58" s="204">
        <v>0.17004762942417728</v>
      </c>
      <c r="T58" s="204">
        <v>-0.10698347026370936</v>
      </c>
      <c r="U58" s="204">
        <v>-0.10382572024520698</v>
      </c>
      <c r="V58" s="205">
        <v>-2.100555810690774E-2</v>
      </c>
    </row>
    <row r="59" spans="1:22" s="18" customFormat="1" ht="15" customHeight="1">
      <c r="A59" s="201" t="s">
        <v>43</v>
      </c>
      <c r="B59" s="201" t="s">
        <v>16</v>
      </c>
      <c r="C59" s="201" t="s">
        <v>46</v>
      </c>
      <c r="D59" s="201" t="s">
        <v>84</v>
      </c>
      <c r="E59" s="201" t="s">
        <v>72</v>
      </c>
      <c r="F59" s="201" t="s">
        <v>37</v>
      </c>
      <c r="G59" s="194">
        <v>49.406848408695559</v>
      </c>
      <c r="H59" s="194">
        <v>59.39193091315471</v>
      </c>
      <c r="I59" s="194">
        <v>53.550186390838157</v>
      </c>
      <c r="J59" s="194">
        <v>52.406649708270955</v>
      </c>
      <c r="K59" s="194">
        <v>60.949374111725916</v>
      </c>
      <c r="L59" s="194">
        <v>54.042070296784743</v>
      </c>
      <c r="M59" s="194">
        <v>47.972412585565529</v>
      </c>
      <c r="N59" s="197">
        <v>0.22587812577656186</v>
      </c>
      <c r="O59" s="198">
        <v>0.2200283101538528</v>
      </c>
      <c r="P59" s="203">
        <v>0.20209915884255802</v>
      </c>
      <c r="Q59" s="204">
        <v>-9.8359228812725186E-2</v>
      </c>
      <c r="R59" s="204">
        <v>-2.1354485570247217E-2</v>
      </c>
      <c r="S59" s="204">
        <v>0.16300840544108897</v>
      </c>
      <c r="T59" s="204">
        <v>-0.11332854382195023</v>
      </c>
      <c r="U59" s="204">
        <v>-0.11231356752038291</v>
      </c>
      <c r="V59" s="205">
        <v>-2.712365618706758E-2</v>
      </c>
    </row>
    <row r="60" spans="1:22" s="18" customFormat="1" ht="15" customHeight="1">
      <c r="A60" s="201" t="s">
        <v>43</v>
      </c>
      <c r="B60" s="201" t="s">
        <v>16</v>
      </c>
      <c r="C60" s="201" t="s">
        <v>46</v>
      </c>
      <c r="D60" s="201" t="s">
        <v>84</v>
      </c>
      <c r="E60" s="201" t="s">
        <v>72</v>
      </c>
      <c r="F60" s="201" t="s">
        <v>10</v>
      </c>
      <c r="G60" s="194">
        <v>23.668433492858302</v>
      </c>
      <c r="H60" s="194">
        <v>28.758633560867509</v>
      </c>
      <c r="I60" s="194">
        <v>25.894532844815412</v>
      </c>
      <c r="J60" s="194">
        <v>25.268699091381762</v>
      </c>
      <c r="K60" s="194">
        <v>29.273546334431927</v>
      </c>
      <c r="L60" s="194">
        <v>25.828914877081708</v>
      </c>
      <c r="M60" s="194">
        <v>22.792207839480238</v>
      </c>
      <c r="N60" s="197">
        <v>0.10922480277019593</v>
      </c>
      <c r="O60" s="198">
        <v>0.10453781048954751</v>
      </c>
      <c r="P60" s="203">
        <v>0.21506282067823035</v>
      </c>
      <c r="Q60" s="204">
        <v>-9.9590987519982188E-2</v>
      </c>
      <c r="R60" s="204">
        <v>-2.4168567055611323E-2</v>
      </c>
      <c r="S60" s="204">
        <v>0.15849044023069925</v>
      </c>
      <c r="T60" s="204">
        <v>-0.11767045297475964</v>
      </c>
      <c r="U60" s="204">
        <v>-0.11757005867466674</v>
      </c>
      <c r="V60" s="205">
        <v>-3.1399745059201289E-2</v>
      </c>
    </row>
    <row r="61" spans="1:22" s="18" customFormat="1" ht="15" customHeight="1">
      <c r="A61" s="201" t="s">
        <v>43</v>
      </c>
      <c r="B61" s="201" t="s">
        <v>16</v>
      </c>
      <c r="C61" s="201" t="s">
        <v>46</v>
      </c>
      <c r="D61" s="201" t="s">
        <v>84</v>
      </c>
      <c r="E61" s="201" t="s">
        <v>72</v>
      </c>
      <c r="F61" s="201" t="s">
        <v>11</v>
      </c>
      <c r="G61" s="194">
        <v>32.537666769996719</v>
      </c>
      <c r="H61" s="194">
        <v>41.206285803586354</v>
      </c>
      <c r="I61" s="194">
        <v>37.761629938952851</v>
      </c>
      <c r="J61" s="194">
        <v>37.145277744291256</v>
      </c>
      <c r="K61" s="194">
        <v>43.471295159080114</v>
      </c>
      <c r="L61" s="194">
        <v>38.830306206427721</v>
      </c>
      <c r="M61" s="194">
        <v>34.80850619808394</v>
      </c>
      <c r="N61" s="197">
        <v>0.15928098054833445</v>
      </c>
      <c r="O61" s="198">
        <v>0.159651274241913</v>
      </c>
      <c r="P61" s="203">
        <v>0.26641796705543275</v>
      </c>
      <c r="Q61" s="204">
        <v>-8.3595398067488502E-2</v>
      </c>
      <c r="R61" s="204">
        <v>-1.6322181951838877E-2</v>
      </c>
      <c r="S61" s="204">
        <v>0.17030475470764483</v>
      </c>
      <c r="T61" s="204">
        <v>-0.10675985004976329</v>
      </c>
      <c r="U61" s="204">
        <v>-0.10357373920677548</v>
      </c>
      <c r="V61" s="205">
        <v>-2.0152105984954316E-2</v>
      </c>
    </row>
    <row r="62" spans="1:22" s="18" customFormat="1" ht="15" customHeight="1">
      <c r="A62" s="201" t="s">
        <v>43</v>
      </c>
      <c r="B62" s="201" t="s">
        <v>16</v>
      </c>
      <c r="C62" s="201" t="s">
        <v>46</v>
      </c>
      <c r="D62" s="201" t="s">
        <v>84</v>
      </c>
      <c r="E62" s="201" t="s">
        <v>72</v>
      </c>
      <c r="F62" s="201" t="s">
        <v>38</v>
      </c>
      <c r="G62" s="194">
        <v>11.628531964874639</v>
      </c>
      <c r="H62" s="194">
        <v>14.650802636487912</v>
      </c>
      <c r="I62" s="194">
        <v>13.428311837126559</v>
      </c>
      <c r="J62" s="194">
        <v>13.325208796261773</v>
      </c>
      <c r="K62" s="194">
        <v>15.712811251420275</v>
      </c>
      <c r="L62" s="194">
        <v>14.124808314088719</v>
      </c>
      <c r="M62" s="194">
        <v>12.727308498696745</v>
      </c>
      <c r="N62" s="197">
        <v>5.6641481842392018E-2</v>
      </c>
      <c r="O62" s="198">
        <v>5.8374553849676929E-2</v>
      </c>
      <c r="P62" s="203">
        <v>0.25990130832872116</v>
      </c>
      <c r="Q62" s="204">
        <v>-8.3441899375310102E-2</v>
      </c>
      <c r="R62" s="204">
        <v>-7.6780344480626983E-3</v>
      </c>
      <c r="S62" s="204">
        <v>0.17917936534160095</v>
      </c>
      <c r="T62" s="204">
        <v>-0.10106421517588182</v>
      </c>
      <c r="U62" s="204">
        <v>-9.8939382702846634E-2</v>
      </c>
      <c r="V62" s="205">
        <v>-1.3314403952394138E-2</v>
      </c>
    </row>
    <row r="63" spans="1:22" s="18" customFormat="1" ht="15" customHeight="1">
      <c r="A63" s="201" t="s">
        <v>43</v>
      </c>
      <c r="B63" s="201" t="s">
        <v>16</v>
      </c>
      <c r="C63" s="201" t="s">
        <v>46</v>
      </c>
      <c r="D63" s="201" t="s">
        <v>84</v>
      </c>
      <c r="E63" s="201" t="s">
        <v>72</v>
      </c>
      <c r="F63" s="201" t="s">
        <v>0</v>
      </c>
      <c r="G63" s="194">
        <v>8.7290593879695244</v>
      </c>
      <c r="H63" s="194">
        <v>10.840463412686052</v>
      </c>
      <c r="I63" s="194">
        <v>9.9658738021386988</v>
      </c>
      <c r="J63" s="194">
        <v>9.9285687890101428</v>
      </c>
      <c r="K63" s="194">
        <v>11.781478734057579</v>
      </c>
      <c r="L63" s="194">
        <v>10.642442298018951</v>
      </c>
      <c r="M63" s="194">
        <v>9.6345836948364934</v>
      </c>
      <c r="N63" s="197">
        <v>4.2036695815086116E-2</v>
      </c>
      <c r="O63" s="198">
        <v>4.4189588456274354E-2</v>
      </c>
      <c r="P63" s="203">
        <v>0.24188219267089472</v>
      </c>
      <c r="Q63" s="204">
        <v>-8.0678249374825151E-2</v>
      </c>
      <c r="R63" s="204">
        <v>-3.7432756895386943E-3</v>
      </c>
      <c r="S63" s="204">
        <v>0.18662407285714822</v>
      </c>
      <c r="T63" s="204">
        <v>-9.6680260750794611E-2</v>
      </c>
      <c r="U63" s="204">
        <v>-9.4701815143509505E-2</v>
      </c>
      <c r="V63" s="205">
        <v>-8.4162691259490607E-3</v>
      </c>
    </row>
    <row r="64" spans="1:22" s="18" customFormat="1" ht="15" customHeight="1">
      <c r="A64" s="201" t="s">
        <v>43</v>
      </c>
      <c r="B64" s="201" t="s">
        <v>16</v>
      </c>
      <c r="C64" s="201" t="s">
        <v>46</v>
      </c>
      <c r="D64" s="201" t="s">
        <v>84</v>
      </c>
      <c r="E64" s="201" t="s">
        <v>72</v>
      </c>
      <c r="F64" s="201" t="s">
        <v>1</v>
      </c>
      <c r="G64" s="194">
        <v>15.475361001601859</v>
      </c>
      <c r="H64" s="194">
        <v>18.575771356830764</v>
      </c>
      <c r="I64" s="194">
        <v>17.09460079048262</v>
      </c>
      <c r="J64" s="194">
        <v>17.030257742235811</v>
      </c>
      <c r="K64" s="194">
        <v>20.222496267987264</v>
      </c>
      <c r="L64" s="194">
        <v>18.270137770283323</v>
      </c>
      <c r="M64" s="194">
        <v>16.554274267572954</v>
      </c>
      <c r="N64" s="197">
        <v>7.2106124136915653E-2</v>
      </c>
      <c r="O64" s="198">
        <v>7.592715889409854E-2</v>
      </c>
      <c r="P64" s="203">
        <v>0.20034494542052883</v>
      </c>
      <c r="Q64" s="204">
        <v>-7.9736692377163743E-2</v>
      </c>
      <c r="R64" s="204">
        <v>-3.7639397980344658E-3</v>
      </c>
      <c r="S64" s="204">
        <v>0.18744510940868242</v>
      </c>
      <c r="T64" s="204">
        <v>-9.6543892100728224E-2</v>
      </c>
      <c r="U64" s="204">
        <v>-9.3916287018987354E-2</v>
      </c>
      <c r="V64" s="205">
        <v>-7.9974335029977528E-3</v>
      </c>
    </row>
    <row r="65" spans="1:22" s="18" customFormat="1" ht="15" customHeight="1">
      <c r="A65" s="201" t="s">
        <v>43</v>
      </c>
      <c r="B65" s="201" t="s">
        <v>16</v>
      </c>
      <c r="C65" s="201" t="s">
        <v>46</v>
      </c>
      <c r="D65" s="201" t="s">
        <v>84</v>
      </c>
      <c r="E65" s="201" t="s">
        <v>72</v>
      </c>
      <c r="F65" s="201" t="s">
        <v>2</v>
      </c>
      <c r="G65" s="194">
        <v>23.276490702348926</v>
      </c>
      <c r="H65" s="194">
        <v>26.759590296592222</v>
      </c>
      <c r="I65" s="194">
        <v>24.43256459036845</v>
      </c>
      <c r="J65" s="194">
        <v>24.323098084179041</v>
      </c>
      <c r="K65" s="194">
        <v>28.806626098967719</v>
      </c>
      <c r="L65" s="194">
        <v>25.776386239625481</v>
      </c>
      <c r="M65" s="194">
        <v>23.086984411593306</v>
      </c>
      <c r="N65" s="197">
        <v>0.10305812676931073</v>
      </c>
      <c r="O65" s="198">
        <v>0.10588982068747738</v>
      </c>
      <c r="P65" s="203">
        <v>0.14964023738732246</v>
      </c>
      <c r="Q65" s="204">
        <v>-8.6960438498197568E-2</v>
      </c>
      <c r="R65" s="204">
        <v>-4.4803526778586233E-3</v>
      </c>
      <c r="S65" s="204">
        <v>0.18433211095362023</v>
      </c>
      <c r="T65" s="204">
        <v>-0.1051924598504379</v>
      </c>
      <c r="U65" s="204">
        <v>-0.10433587559678226</v>
      </c>
      <c r="V65" s="205">
        <v>-1.4062152026902308E-2</v>
      </c>
    </row>
    <row r="66" spans="1:22" s="18" customFormat="1" ht="15" customHeight="1">
      <c r="A66" s="201" t="s">
        <v>43</v>
      </c>
      <c r="B66" s="201" t="s">
        <v>16</v>
      </c>
      <c r="C66" s="201" t="s">
        <v>46</v>
      </c>
      <c r="D66" s="201" t="s">
        <v>84</v>
      </c>
      <c r="E66" s="201" t="s">
        <v>72</v>
      </c>
      <c r="F66" s="201" t="s">
        <v>5</v>
      </c>
      <c r="G66" s="194">
        <v>7.702018278738894</v>
      </c>
      <c r="H66" s="194">
        <v>8.6743995652357508</v>
      </c>
      <c r="I66" s="194">
        <v>7.9150516412566958</v>
      </c>
      <c r="J66" s="194">
        <v>7.7477379410496452</v>
      </c>
      <c r="K66" s="194">
        <v>9.0924719855361307</v>
      </c>
      <c r="L66" s="194">
        <v>8.1035203107344227</v>
      </c>
      <c r="M66" s="194">
        <v>7.2482869611785068</v>
      </c>
      <c r="N66" s="197">
        <v>3.33861962142048E-2</v>
      </c>
      <c r="O66" s="198">
        <v>3.3244697225383688E-2</v>
      </c>
      <c r="P66" s="203">
        <v>0.12625019200240994</v>
      </c>
      <c r="Q66" s="204">
        <v>-8.7538960854683379E-2</v>
      </c>
      <c r="R66" s="204">
        <v>-2.1138674488861087E-2</v>
      </c>
      <c r="S66" s="204">
        <v>0.17356473008227535</v>
      </c>
      <c r="T66" s="204">
        <v>-0.1087659853530355</v>
      </c>
      <c r="U66" s="204">
        <v>-0.10553849645110669</v>
      </c>
      <c r="V66" s="205">
        <v>-2.1760023708057963E-2</v>
      </c>
    </row>
    <row r="67" spans="1:22" s="20" customFormat="1" ht="15" customHeight="1">
      <c r="A67" s="206" t="s">
        <v>43</v>
      </c>
      <c r="B67" s="206" t="s">
        <v>16</v>
      </c>
      <c r="C67" s="206" t="s">
        <v>46</v>
      </c>
      <c r="D67" s="206" t="s">
        <v>84</v>
      </c>
      <c r="E67" s="206" t="s">
        <v>72</v>
      </c>
      <c r="F67" s="206" t="s">
        <v>65</v>
      </c>
      <c r="G67" s="195">
        <v>216.91400981512928</v>
      </c>
      <c r="H67" s="195">
        <v>261.0332510213554</v>
      </c>
      <c r="I67" s="195">
        <v>237.07557430244432</v>
      </c>
      <c r="J67" s="195">
        <v>233.31431246905851</v>
      </c>
      <c r="K67" s="195">
        <v>273.29471055805965</v>
      </c>
      <c r="L67" s="195">
        <v>243.82773594348572</v>
      </c>
      <c r="M67" s="196">
        <v>218.0283644046589</v>
      </c>
      <c r="N67" s="199">
        <v>0.99999999999999978</v>
      </c>
      <c r="O67" s="200">
        <v>1</v>
      </c>
      <c r="P67" s="207">
        <v>0.20339507459120743</v>
      </c>
      <c r="Q67" s="208">
        <v>-9.1780172162630236E-2</v>
      </c>
      <c r="R67" s="208">
        <v>-1.5865244002688628E-2</v>
      </c>
      <c r="S67" s="208">
        <v>0.17135853204163465</v>
      </c>
      <c r="T67" s="208">
        <v>-0.10782124013451722</v>
      </c>
      <c r="U67" s="208">
        <v>-0.10580983102269625</v>
      </c>
      <c r="V67" s="209">
        <v>-2.0720763369165174E-2</v>
      </c>
    </row>
    <row r="68" spans="1:22" s="18" customFormat="1" ht="15" customHeight="1">
      <c r="A68" s="210" t="s">
        <v>43</v>
      </c>
      <c r="B68" s="210" t="s">
        <v>16</v>
      </c>
      <c r="C68" s="210" t="s">
        <v>46</v>
      </c>
      <c r="D68" s="210" t="s">
        <v>84</v>
      </c>
      <c r="E68" s="210" t="s">
        <v>85</v>
      </c>
      <c r="F68" s="210" t="s">
        <v>8</v>
      </c>
      <c r="G68" s="211">
        <v>100.3173530179466</v>
      </c>
      <c r="H68" s="211">
        <v>120.55608221453983</v>
      </c>
      <c r="I68" s="211">
        <v>117.2965842705148</v>
      </c>
      <c r="J68" s="211">
        <v>126.40031655084444</v>
      </c>
      <c r="K68" s="211">
        <v>162.55741709551236</v>
      </c>
      <c r="L68" s="211">
        <v>158.88489952557762</v>
      </c>
      <c r="M68" s="211">
        <v>154.92562684720087</v>
      </c>
      <c r="N68" s="24">
        <v>0.32654244868747645</v>
      </c>
      <c r="O68" s="25">
        <v>0.34124091971737136</v>
      </c>
      <c r="P68" s="22">
        <v>0.2017470416406677</v>
      </c>
      <c r="Q68" s="212">
        <v>-2.7037192020096246E-2</v>
      </c>
      <c r="R68" s="212">
        <v>7.7612935934555427E-2</v>
      </c>
      <c r="S68" s="212">
        <v>0.28605229426085943</v>
      </c>
      <c r="T68" s="212">
        <v>-2.2592125512039263E-2</v>
      </c>
      <c r="U68" s="212">
        <v>-2.4919125040824719E-2</v>
      </c>
      <c r="V68" s="19">
        <v>7.203625799731439E-2</v>
      </c>
    </row>
    <row r="69" spans="1:22" s="18" customFormat="1" ht="15" customHeight="1">
      <c r="A69" s="210" t="s">
        <v>43</v>
      </c>
      <c r="B69" s="210" t="s">
        <v>16</v>
      </c>
      <c r="C69" s="210" t="s">
        <v>46</v>
      </c>
      <c r="D69" s="210" t="s">
        <v>84</v>
      </c>
      <c r="E69" s="210" t="s">
        <v>85</v>
      </c>
      <c r="F69" s="210" t="s">
        <v>37</v>
      </c>
      <c r="G69" s="211">
        <v>63.615459418262205</v>
      </c>
      <c r="H69" s="211">
        <v>79.702811793812657</v>
      </c>
      <c r="I69" s="211">
        <v>77.108329610013158</v>
      </c>
      <c r="J69" s="211">
        <v>81.972698012392854</v>
      </c>
      <c r="K69" s="211">
        <v>103.85488399288015</v>
      </c>
      <c r="L69" s="211">
        <v>100.08553281339711</v>
      </c>
      <c r="M69" s="211">
        <v>96.303478595367139</v>
      </c>
      <c r="N69" s="24">
        <v>0.21466219942931536</v>
      </c>
      <c r="O69" s="25">
        <v>0.21211911984243181</v>
      </c>
      <c r="P69" s="22">
        <v>0.2528843228149702</v>
      </c>
      <c r="Q69" s="212">
        <v>-3.255195300400815E-2</v>
      </c>
      <c r="R69" s="212">
        <v>6.3084862906277017E-2</v>
      </c>
      <c r="S69" s="212">
        <v>0.26694480614971439</v>
      </c>
      <c r="T69" s="212">
        <v>-3.6294404601534658E-2</v>
      </c>
      <c r="U69" s="212">
        <v>-3.7788220851872389E-2</v>
      </c>
      <c r="V69" s="19">
        <v>5.7146484427684996E-2</v>
      </c>
    </row>
    <row r="70" spans="1:22" s="18" customFormat="1" ht="15" customHeight="1">
      <c r="A70" s="210" t="s">
        <v>43</v>
      </c>
      <c r="B70" s="210" t="s">
        <v>16</v>
      </c>
      <c r="C70" s="210" t="s">
        <v>46</v>
      </c>
      <c r="D70" s="210" t="s">
        <v>84</v>
      </c>
      <c r="E70" s="210" t="s">
        <v>85</v>
      </c>
      <c r="F70" s="210" t="s">
        <v>10</v>
      </c>
      <c r="G70" s="211">
        <v>28.430063796379581</v>
      </c>
      <c r="H70" s="211">
        <v>35.921365836753111</v>
      </c>
      <c r="I70" s="211">
        <v>34.650546514543649</v>
      </c>
      <c r="J70" s="211">
        <v>36.568859166892217</v>
      </c>
      <c r="K70" s="211">
        <v>45.796154056243388</v>
      </c>
      <c r="L70" s="211">
        <v>43.589224893529156</v>
      </c>
      <c r="M70" s="211">
        <v>41.488693212641181</v>
      </c>
      <c r="N70" s="24">
        <v>9.646380052400759E-2</v>
      </c>
      <c r="O70" s="25">
        <v>9.1383460037356201E-2</v>
      </c>
      <c r="P70" s="22">
        <v>0.26349930461033666</v>
      </c>
      <c r="Q70" s="212">
        <v>-3.5377811856731167E-2</v>
      </c>
      <c r="R70" s="212">
        <v>5.5361685321280829E-2</v>
      </c>
      <c r="S70" s="212">
        <v>0.25232657237787559</v>
      </c>
      <c r="T70" s="212">
        <v>-4.819027292125555E-2</v>
      </c>
      <c r="U70" s="212">
        <v>-4.8189241401257465E-2</v>
      </c>
      <c r="V70" s="19">
        <v>4.6055956455820279E-2</v>
      </c>
    </row>
    <row r="71" spans="1:22" s="18" customFormat="1" ht="15" customHeight="1">
      <c r="A71" s="210" t="s">
        <v>43</v>
      </c>
      <c r="B71" s="210" t="s">
        <v>16</v>
      </c>
      <c r="C71" s="210" t="s">
        <v>46</v>
      </c>
      <c r="D71" s="210" t="s">
        <v>84</v>
      </c>
      <c r="E71" s="210" t="s">
        <v>85</v>
      </c>
      <c r="F71" s="210" t="s">
        <v>11</v>
      </c>
      <c r="G71" s="211">
        <v>45.470907169398146</v>
      </c>
      <c r="H71" s="211">
        <v>60.15516483035649</v>
      </c>
      <c r="I71" s="211">
        <v>58.632755015555574</v>
      </c>
      <c r="J71" s="211">
        <v>61.797577397466782</v>
      </c>
      <c r="K71" s="211">
        <v>77.613172819440763</v>
      </c>
      <c r="L71" s="211">
        <v>74.397311748457952</v>
      </c>
      <c r="M71" s="211">
        <v>71.616387633046131</v>
      </c>
      <c r="N71" s="24">
        <v>0.16322797049159465</v>
      </c>
      <c r="O71" s="25">
        <v>0.15774305697558638</v>
      </c>
      <c r="P71" s="22">
        <v>0.32293742471979603</v>
      </c>
      <c r="Q71" s="212">
        <v>-2.5308048263091965E-2</v>
      </c>
      <c r="R71" s="212">
        <v>5.397703691514355E-2</v>
      </c>
      <c r="S71" s="212">
        <v>0.25592581599521247</v>
      </c>
      <c r="T71" s="212">
        <v>-4.1434475027379514E-2</v>
      </c>
      <c r="U71" s="212">
        <v>-3.737936291050814E-2</v>
      </c>
      <c r="V71" s="19">
        <v>5.1279092795275538E-2</v>
      </c>
    </row>
    <row r="72" spans="1:22" s="18" customFormat="1" ht="15" customHeight="1">
      <c r="A72" s="210" t="s">
        <v>43</v>
      </c>
      <c r="B72" s="210" t="s">
        <v>16</v>
      </c>
      <c r="C72" s="210" t="s">
        <v>46</v>
      </c>
      <c r="D72" s="210" t="s">
        <v>84</v>
      </c>
      <c r="E72" s="210" t="s">
        <v>85</v>
      </c>
      <c r="F72" s="210" t="s">
        <v>38</v>
      </c>
      <c r="G72" s="211">
        <v>12.397850949529671</v>
      </c>
      <c r="H72" s="211">
        <v>16.102822600128576</v>
      </c>
      <c r="I72" s="211">
        <v>15.553967749402611</v>
      </c>
      <c r="J72" s="211">
        <v>16.310011269533071</v>
      </c>
      <c r="K72" s="211">
        <v>20.394075160896438</v>
      </c>
      <c r="L72" s="211">
        <v>19.45338551333694</v>
      </c>
      <c r="M72" s="211">
        <v>18.625329667734469</v>
      </c>
      <c r="N72" s="24">
        <v>4.3300755493292716E-2</v>
      </c>
      <c r="O72" s="25">
        <v>4.1024359592396163E-2</v>
      </c>
      <c r="P72" s="22">
        <v>0.2988398284252205</v>
      </c>
      <c r="Q72" s="212">
        <v>-3.4084387834067198E-2</v>
      </c>
      <c r="R72" s="212">
        <v>4.860775927476757E-2</v>
      </c>
      <c r="S72" s="212">
        <v>0.25040227280482363</v>
      </c>
      <c r="T72" s="212">
        <v>-4.6125634045086517E-2</v>
      </c>
      <c r="U72" s="212">
        <v>-4.256615616005599E-2</v>
      </c>
      <c r="V72" s="19">
        <v>4.608191416198637E-2</v>
      </c>
    </row>
    <row r="73" spans="1:22" s="18" customFormat="1" ht="15" customHeight="1">
      <c r="A73" s="210" t="s">
        <v>43</v>
      </c>
      <c r="B73" s="210" t="s">
        <v>16</v>
      </c>
      <c r="C73" s="210" t="s">
        <v>46</v>
      </c>
      <c r="D73" s="210" t="s">
        <v>84</v>
      </c>
      <c r="E73" s="210" t="s">
        <v>85</v>
      </c>
      <c r="F73" s="210" t="s">
        <v>0</v>
      </c>
      <c r="G73" s="211">
        <v>9.4674398780831641</v>
      </c>
      <c r="H73" s="211">
        <v>12.294408385139567</v>
      </c>
      <c r="I73" s="211">
        <v>11.931542406104631</v>
      </c>
      <c r="J73" s="211">
        <v>12.622282673110675</v>
      </c>
      <c r="K73" s="211">
        <v>15.909121485748107</v>
      </c>
      <c r="L73" s="211">
        <v>15.265862395189481</v>
      </c>
      <c r="M73" s="211">
        <v>14.673551586687674</v>
      </c>
      <c r="N73" s="24">
        <v>3.3216270517497579E-2</v>
      </c>
      <c r="O73" s="25">
        <v>3.2320128960330645E-2</v>
      </c>
      <c r="P73" s="22">
        <v>0.29859904509145596</v>
      </c>
      <c r="Q73" s="212">
        <v>-2.9514716582339728E-2</v>
      </c>
      <c r="R73" s="212">
        <v>5.7891950889152E-2</v>
      </c>
      <c r="S73" s="212">
        <v>0.26039971515131777</v>
      </c>
      <c r="T73" s="212">
        <v>-4.0433350838063431E-2</v>
      </c>
      <c r="U73" s="212">
        <v>-3.8799695239520426E-2</v>
      </c>
      <c r="V73" s="19">
        <v>5.3075874828568459E-2</v>
      </c>
    </row>
    <row r="74" spans="1:22" s="18" customFormat="1" ht="15" customHeight="1">
      <c r="A74" s="210" t="s">
        <v>43</v>
      </c>
      <c r="B74" s="210" t="s">
        <v>16</v>
      </c>
      <c r="C74" s="210" t="s">
        <v>46</v>
      </c>
      <c r="D74" s="210" t="s">
        <v>84</v>
      </c>
      <c r="E74" s="210" t="s">
        <v>85</v>
      </c>
      <c r="F74" s="210" t="s">
        <v>1</v>
      </c>
      <c r="G74" s="211">
        <v>13.136785672894719</v>
      </c>
      <c r="H74" s="211">
        <v>15.764409327518386</v>
      </c>
      <c r="I74" s="211">
        <v>15.335770976209593</v>
      </c>
      <c r="J74" s="211">
        <v>16.331317474465429</v>
      </c>
      <c r="K74" s="211">
        <v>20.706884957708809</v>
      </c>
      <c r="L74" s="211">
        <v>19.951856229506294</v>
      </c>
      <c r="M74" s="211">
        <v>19.221710524827895</v>
      </c>
      <c r="N74" s="24">
        <v>4.2693316589105766E-2</v>
      </c>
      <c r="O74" s="25">
        <v>4.2337954743294673E-2</v>
      </c>
      <c r="P74" s="22">
        <v>0.20002028807132577</v>
      </c>
      <c r="Q74" s="212">
        <v>-2.7190257649587934E-2</v>
      </c>
      <c r="R74" s="212">
        <v>6.4916625306952636E-2</v>
      </c>
      <c r="S74" s="212">
        <v>0.26792495400843985</v>
      </c>
      <c r="T74" s="212">
        <v>-3.646269005427738E-2</v>
      </c>
      <c r="U74" s="212">
        <v>-3.6595377205986712E-2</v>
      </c>
      <c r="V74" s="19">
        <v>5.8087550760888673E-2</v>
      </c>
    </row>
    <row r="75" spans="1:22" s="18" customFormat="1" ht="15" customHeight="1">
      <c r="A75" s="210" t="s">
        <v>43</v>
      </c>
      <c r="B75" s="210" t="s">
        <v>16</v>
      </c>
      <c r="C75" s="210" t="s">
        <v>46</v>
      </c>
      <c r="D75" s="210" t="s">
        <v>84</v>
      </c>
      <c r="E75" s="210" t="s">
        <v>85</v>
      </c>
      <c r="F75" s="210" t="s">
        <v>2</v>
      </c>
      <c r="G75" s="211">
        <v>16.021668913061241</v>
      </c>
      <c r="H75" s="211">
        <v>18.090627799725997</v>
      </c>
      <c r="I75" s="211">
        <v>17.417360637226402</v>
      </c>
      <c r="J75" s="211">
        <v>18.673082635797495</v>
      </c>
      <c r="K75" s="211">
        <v>23.908302712011022</v>
      </c>
      <c r="L75" s="211">
        <v>23.198783857610934</v>
      </c>
      <c r="M75" s="211">
        <v>22.444756247728758</v>
      </c>
      <c r="N75" s="24">
        <v>4.8488262701972477E-2</v>
      </c>
      <c r="O75" s="25">
        <v>4.9437071326883318E-2</v>
      </c>
      <c r="P75" s="22">
        <v>0.12913504191676894</v>
      </c>
      <c r="Q75" s="212">
        <v>-3.7216351469559927E-2</v>
      </c>
      <c r="R75" s="212">
        <v>7.2095998051921795E-2</v>
      </c>
      <c r="S75" s="212">
        <v>0.28036185445767137</v>
      </c>
      <c r="T75" s="212">
        <v>-2.9676671863605009E-2</v>
      </c>
      <c r="U75" s="212">
        <v>-3.2502893880568595E-2</v>
      </c>
      <c r="V75" s="19">
        <v>6.5450155846645153E-2</v>
      </c>
    </row>
    <row r="76" spans="1:22" s="18" customFormat="1" ht="15" customHeight="1">
      <c r="A76" s="210" t="s">
        <v>43</v>
      </c>
      <c r="B76" s="210" t="s">
        <v>16</v>
      </c>
      <c r="C76" s="210" t="s">
        <v>46</v>
      </c>
      <c r="D76" s="210" t="s">
        <v>84</v>
      </c>
      <c r="E76" s="210" t="s">
        <v>85</v>
      </c>
      <c r="F76" s="210" t="s">
        <v>5</v>
      </c>
      <c r="G76" s="211">
        <v>10.546033115142288</v>
      </c>
      <c r="H76" s="211">
        <v>11.690489826976455</v>
      </c>
      <c r="I76" s="211">
        <v>11.280911188626293</v>
      </c>
      <c r="J76" s="211">
        <v>12.064494071150955</v>
      </c>
      <c r="K76" s="211">
        <v>15.464007688688648</v>
      </c>
      <c r="L76" s="211">
        <v>15.110731989690082</v>
      </c>
      <c r="M76" s="211">
        <v>14.707057202325151</v>
      </c>
      <c r="N76" s="24">
        <v>3.1404975565737445E-2</v>
      </c>
      <c r="O76" s="25">
        <v>3.2393928804349388E-2</v>
      </c>
      <c r="P76" s="22">
        <v>0.10852011361418201</v>
      </c>
      <c r="Q76" s="212">
        <v>-3.5035199073099266E-2</v>
      </c>
      <c r="R76" s="212">
        <v>6.9460956603815127E-2</v>
      </c>
      <c r="S76" s="212">
        <v>0.28177838187734117</v>
      </c>
      <c r="T76" s="212">
        <v>-2.2845028669830181E-2</v>
      </c>
      <c r="U76" s="212">
        <v>-2.6714442929724025E-2</v>
      </c>
      <c r="V76" s="19">
        <v>6.8551357437596883E-2</v>
      </c>
    </row>
    <row r="77" spans="1:22" s="20" customFormat="1" ht="15" customHeight="1">
      <c r="A77" s="192" t="s">
        <v>43</v>
      </c>
      <c r="B77" s="192" t="s">
        <v>16</v>
      </c>
      <c r="C77" s="192" t="s">
        <v>46</v>
      </c>
      <c r="D77" s="192" t="s">
        <v>84</v>
      </c>
      <c r="E77" s="192" t="s">
        <v>85</v>
      </c>
      <c r="F77" s="192" t="s">
        <v>65</v>
      </c>
      <c r="G77" s="213">
        <v>299.40356193069761</v>
      </c>
      <c r="H77" s="213">
        <v>370.27818261495111</v>
      </c>
      <c r="I77" s="213">
        <v>359.2077683681967</v>
      </c>
      <c r="J77" s="213">
        <v>382.74063925165387</v>
      </c>
      <c r="K77" s="213">
        <v>486.20401996912972</v>
      </c>
      <c r="L77" s="213">
        <v>469.93758896629555</v>
      </c>
      <c r="M77" s="214">
        <v>454.00659151755929</v>
      </c>
      <c r="N77" s="26">
        <v>1</v>
      </c>
      <c r="O77" s="27">
        <v>1</v>
      </c>
      <c r="P77" s="23">
        <v>0.23671936374844704</v>
      </c>
      <c r="Q77" s="193">
        <v>-2.989756017644285E-2</v>
      </c>
      <c r="R77" s="193">
        <v>6.5513257105663136E-2</v>
      </c>
      <c r="S77" s="193">
        <v>0.27032243275699863</v>
      </c>
      <c r="T77" s="193">
        <v>-3.3455978014881427E-2</v>
      </c>
      <c r="U77" s="193">
        <v>-3.3900240846404972E-2</v>
      </c>
      <c r="V77" s="21">
        <v>6.0300849789494571E-2</v>
      </c>
    </row>
    <row r="78" spans="1:22" s="18" customFormat="1" ht="15" customHeight="1">
      <c r="A78" s="210" t="s">
        <v>43</v>
      </c>
      <c r="B78" s="210" t="s">
        <v>16</v>
      </c>
      <c r="C78" s="210" t="s">
        <v>46</v>
      </c>
      <c r="D78" s="210" t="s">
        <v>84</v>
      </c>
      <c r="E78" s="210" t="s">
        <v>86</v>
      </c>
      <c r="F78" s="210" t="s">
        <v>8</v>
      </c>
      <c r="G78" s="211">
        <v>102.15797124961969</v>
      </c>
      <c r="H78" s="211">
        <v>119.86112698768181</v>
      </c>
      <c r="I78" s="211">
        <v>109.40127842544433</v>
      </c>
      <c r="J78" s="211">
        <v>110.05438882650365</v>
      </c>
      <c r="K78" s="211">
        <v>132.63873968579685</v>
      </c>
      <c r="L78" s="211">
        <v>122.29768700242337</v>
      </c>
      <c r="M78" s="211">
        <v>113.16769277464422</v>
      </c>
      <c r="N78" s="24">
        <v>0.2186974022764937</v>
      </c>
      <c r="O78" s="25">
        <v>0.21576531427796525</v>
      </c>
      <c r="P78" s="22">
        <v>0.17329196656426382</v>
      </c>
      <c r="Q78" s="212">
        <v>-8.7266395912600103E-2</v>
      </c>
      <c r="R78" s="212">
        <v>5.9698607773071011E-3</v>
      </c>
      <c r="S78" s="212">
        <v>0.20521081530784313</v>
      </c>
      <c r="T78" s="212">
        <v>-7.796404510379118E-2</v>
      </c>
      <c r="U78" s="212">
        <v>-7.4653858560695729E-2</v>
      </c>
      <c r="V78" s="19">
        <v>8.4979416937702723E-3</v>
      </c>
    </row>
    <row r="79" spans="1:22" s="18" customFormat="1" ht="15" customHeight="1">
      <c r="A79" s="210" t="s">
        <v>43</v>
      </c>
      <c r="B79" s="210" t="s">
        <v>16</v>
      </c>
      <c r="C79" s="210" t="s">
        <v>46</v>
      </c>
      <c r="D79" s="210" t="s">
        <v>84</v>
      </c>
      <c r="E79" s="210" t="s">
        <v>86</v>
      </c>
      <c r="F79" s="210" t="s">
        <v>37</v>
      </c>
      <c r="G79" s="211">
        <v>150.16176604843318</v>
      </c>
      <c r="H79" s="211">
        <v>190.44046885068119</v>
      </c>
      <c r="I79" s="211">
        <v>181.4906928786869</v>
      </c>
      <c r="J79" s="211">
        <v>187.08676042749539</v>
      </c>
      <c r="K79" s="211">
        <v>227.55569968981891</v>
      </c>
      <c r="L79" s="211">
        <v>209.58508851921405</v>
      </c>
      <c r="M79" s="211">
        <v>192.13754089482856</v>
      </c>
      <c r="N79" s="24">
        <v>0.3628069401124876</v>
      </c>
      <c r="O79" s="25">
        <v>0.36632908102423239</v>
      </c>
      <c r="P79" s="22">
        <v>0.26823540946672475</v>
      </c>
      <c r="Q79" s="212">
        <v>-4.6995137252111796E-2</v>
      </c>
      <c r="R79" s="212">
        <v>3.0833909221720024E-2</v>
      </c>
      <c r="S79" s="212">
        <v>0.21631108032365054</v>
      </c>
      <c r="T79" s="212">
        <v>-7.8972362349528424E-2</v>
      </c>
      <c r="U79" s="212">
        <v>-8.3248039007250085E-2</v>
      </c>
      <c r="V79" s="19">
        <v>1.4353815953054516E-2</v>
      </c>
    </row>
    <row r="80" spans="1:22" s="18" customFormat="1" ht="15" customHeight="1">
      <c r="A80" s="210" t="s">
        <v>43</v>
      </c>
      <c r="B80" s="210" t="s">
        <v>16</v>
      </c>
      <c r="C80" s="210" t="s">
        <v>46</v>
      </c>
      <c r="D80" s="210" t="s">
        <v>84</v>
      </c>
      <c r="E80" s="210" t="s">
        <v>86</v>
      </c>
      <c r="F80" s="210" t="s">
        <v>10</v>
      </c>
      <c r="G80" s="211">
        <v>71.448584908367366</v>
      </c>
      <c r="H80" s="211">
        <v>91.087117961482065</v>
      </c>
      <c r="I80" s="211">
        <v>86.1667352230548</v>
      </c>
      <c r="J80" s="211">
        <v>88.373379094962687</v>
      </c>
      <c r="K80" s="211">
        <v>107.43101635044739</v>
      </c>
      <c r="L80" s="211">
        <v>98.966533859290834</v>
      </c>
      <c r="M80" s="211">
        <v>90.811618778618012</v>
      </c>
      <c r="N80" s="24">
        <v>0.17225064850380883</v>
      </c>
      <c r="O80" s="25">
        <v>0.17314126483852305</v>
      </c>
      <c r="P80" s="22">
        <v>0.27486244938652127</v>
      </c>
      <c r="Q80" s="212">
        <v>-5.4018425970047024E-2</v>
      </c>
      <c r="R80" s="212">
        <v>2.5608999414863165E-2</v>
      </c>
      <c r="S80" s="212">
        <v>0.21564907272591771</v>
      </c>
      <c r="T80" s="212">
        <v>-7.8789932169540666E-2</v>
      </c>
      <c r="U80" s="212">
        <v>-8.2400734497455108E-2</v>
      </c>
      <c r="V80" s="19">
        <v>1.3212280071336568E-2</v>
      </c>
    </row>
    <row r="81" spans="1:22" s="18" customFormat="1" ht="15" customHeight="1">
      <c r="A81" s="210" t="s">
        <v>43</v>
      </c>
      <c r="B81" s="210" t="s">
        <v>16</v>
      </c>
      <c r="C81" s="210" t="s">
        <v>46</v>
      </c>
      <c r="D81" s="210" t="s">
        <v>84</v>
      </c>
      <c r="E81" s="210" t="s">
        <v>86</v>
      </c>
      <c r="F81" s="210" t="s">
        <v>11</v>
      </c>
      <c r="G81" s="211">
        <v>31.333280695790954</v>
      </c>
      <c r="H81" s="211">
        <v>40.54285235453429</v>
      </c>
      <c r="I81" s="211">
        <v>38.727300937576651</v>
      </c>
      <c r="J81" s="211">
        <v>39.960847754311317</v>
      </c>
      <c r="K81" s="211">
        <v>48.804388663863719</v>
      </c>
      <c r="L81" s="211">
        <v>45.239768814033219</v>
      </c>
      <c r="M81" s="211">
        <v>41.888405490624557</v>
      </c>
      <c r="N81" s="24">
        <v>7.7417377878266178E-2</v>
      </c>
      <c r="O81" s="25">
        <v>7.9864356634762768E-2</v>
      </c>
      <c r="P81" s="22">
        <v>0.29392299351470319</v>
      </c>
      <c r="Q81" s="212">
        <v>-4.4781047990437917E-2</v>
      </c>
      <c r="R81" s="212">
        <v>3.1852124647751223E-2</v>
      </c>
      <c r="S81" s="212">
        <v>0.22130513756676451</v>
      </c>
      <c r="T81" s="212">
        <v>-7.3038920216407788E-2</v>
      </c>
      <c r="U81" s="212">
        <v>-7.4080027623153577E-2</v>
      </c>
      <c r="V81" s="19">
        <v>1.9809726279789608E-2</v>
      </c>
    </row>
    <row r="82" spans="1:22" s="18" customFormat="1" ht="15" customHeight="1">
      <c r="A82" s="210" t="s">
        <v>43</v>
      </c>
      <c r="B82" s="210" t="s">
        <v>16</v>
      </c>
      <c r="C82" s="210" t="s">
        <v>46</v>
      </c>
      <c r="D82" s="210" t="s">
        <v>84</v>
      </c>
      <c r="E82" s="210" t="s">
        <v>86</v>
      </c>
      <c r="F82" s="210" t="s">
        <v>38</v>
      </c>
      <c r="G82" s="211">
        <v>4.9148578195882129</v>
      </c>
      <c r="H82" s="211">
        <v>6.103282507906453</v>
      </c>
      <c r="I82" s="211">
        <v>5.6361628403516413</v>
      </c>
      <c r="J82" s="211">
        <v>5.6561582907394623</v>
      </c>
      <c r="K82" s="211">
        <v>6.8044495798003446</v>
      </c>
      <c r="L82" s="211">
        <v>6.2489225401138917</v>
      </c>
      <c r="M82" s="211">
        <v>5.7607142408796381</v>
      </c>
      <c r="N82" s="24">
        <v>1.1266908300639467E-2</v>
      </c>
      <c r="O82" s="25">
        <v>1.098336714457995E-2</v>
      </c>
      <c r="P82" s="22">
        <v>0.24180245531859779</v>
      </c>
      <c r="Q82" s="212">
        <v>-7.6535809533588628E-2</v>
      </c>
      <c r="R82" s="212">
        <v>3.547706294904307E-3</v>
      </c>
      <c r="S82" s="212">
        <v>0.20301611624641414</v>
      </c>
      <c r="T82" s="212">
        <v>-8.1641730631025311E-2</v>
      </c>
      <c r="U82" s="212">
        <v>-7.8126796435750934E-2</v>
      </c>
      <c r="V82" s="19">
        <v>5.4794527514878677E-3</v>
      </c>
    </row>
    <row r="83" spans="1:22" s="18" customFormat="1" ht="15" customHeight="1">
      <c r="A83" s="210" t="s">
        <v>43</v>
      </c>
      <c r="B83" s="210" t="s">
        <v>16</v>
      </c>
      <c r="C83" s="210" t="s">
        <v>46</v>
      </c>
      <c r="D83" s="210" t="s">
        <v>84</v>
      </c>
      <c r="E83" s="210" t="s">
        <v>86</v>
      </c>
      <c r="F83" s="210" t="s">
        <v>0</v>
      </c>
      <c r="G83" s="211">
        <v>8.0507966387557808</v>
      </c>
      <c r="H83" s="211">
        <v>10.281970747294991</v>
      </c>
      <c r="I83" s="211">
        <v>9.7633555087301662</v>
      </c>
      <c r="J83" s="211">
        <v>10.01878212645101</v>
      </c>
      <c r="K83" s="211">
        <v>12.173873556881</v>
      </c>
      <c r="L83" s="211">
        <v>11.210333815330969</v>
      </c>
      <c r="M83" s="211">
        <v>10.318048558155727</v>
      </c>
      <c r="N83" s="24">
        <v>1.9517326652780474E-2</v>
      </c>
      <c r="O83" s="25">
        <v>1.9672372346753231E-2</v>
      </c>
      <c r="P83" s="22">
        <v>0.27713705967910651</v>
      </c>
      <c r="Q83" s="212">
        <v>-5.0439283607304986E-2</v>
      </c>
      <c r="R83" s="212">
        <v>2.6161765541820925E-2</v>
      </c>
      <c r="S83" s="212">
        <v>0.21510512986805486</v>
      </c>
      <c r="T83" s="212">
        <v>-7.9148164061997539E-2</v>
      </c>
      <c r="U83" s="212">
        <v>-7.9594887348936494E-2</v>
      </c>
      <c r="V83" s="19">
        <v>1.3910489256053982E-2</v>
      </c>
    </row>
    <row r="84" spans="1:22" s="18" customFormat="1" ht="15" customHeight="1">
      <c r="A84" s="210" t="s">
        <v>43</v>
      </c>
      <c r="B84" s="210" t="s">
        <v>16</v>
      </c>
      <c r="C84" s="210" t="s">
        <v>46</v>
      </c>
      <c r="D84" s="210" t="s">
        <v>84</v>
      </c>
      <c r="E84" s="210" t="s">
        <v>86</v>
      </c>
      <c r="F84" s="210" t="s">
        <v>1</v>
      </c>
      <c r="G84" s="211">
        <v>15.803668658476822</v>
      </c>
      <c r="H84" s="211">
        <v>18.641400247008757</v>
      </c>
      <c r="I84" s="211">
        <v>16.973827177763159</v>
      </c>
      <c r="J84" s="211">
        <v>17.136628632432405</v>
      </c>
      <c r="K84" s="211">
        <v>20.69975345130872</v>
      </c>
      <c r="L84" s="211">
        <v>19.056794720013698</v>
      </c>
      <c r="M84" s="211">
        <v>17.561314870859597</v>
      </c>
      <c r="N84" s="24">
        <v>3.3931339412973362E-2</v>
      </c>
      <c r="O84" s="25">
        <v>3.3482370536534405E-2</v>
      </c>
      <c r="P84" s="22">
        <v>0.17956157205370316</v>
      </c>
      <c r="Q84" s="212">
        <v>-8.9455354595113112E-2</v>
      </c>
      <c r="R84" s="212">
        <v>9.5913227443795712E-3</v>
      </c>
      <c r="S84" s="212">
        <v>0.20792449292697057</v>
      </c>
      <c r="T84" s="212">
        <v>-7.9370932371716107E-2</v>
      </c>
      <c r="U84" s="212">
        <v>-7.8474888937305365E-2</v>
      </c>
      <c r="V84" s="19">
        <v>8.5427538926956537E-3</v>
      </c>
    </row>
    <row r="85" spans="1:22" s="18" customFormat="1" ht="15" customHeight="1">
      <c r="A85" s="210" t="s">
        <v>43</v>
      </c>
      <c r="B85" s="210" t="s">
        <v>16</v>
      </c>
      <c r="C85" s="210" t="s">
        <v>46</v>
      </c>
      <c r="D85" s="210" t="s">
        <v>84</v>
      </c>
      <c r="E85" s="210" t="s">
        <v>86</v>
      </c>
      <c r="F85" s="210" t="s">
        <v>2</v>
      </c>
      <c r="G85" s="211">
        <v>22.512622228177825</v>
      </c>
      <c r="H85" s="211">
        <v>23.688644481272487</v>
      </c>
      <c r="I85" s="211">
        <v>20.223071864342721</v>
      </c>
      <c r="J85" s="211">
        <v>20.030187314001488</v>
      </c>
      <c r="K85" s="211">
        <v>23.744975895133969</v>
      </c>
      <c r="L85" s="211">
        <v>21.303167146288107</v>
      </c>
      <c r="M85" s="211">
        <v>19.111355302988766</v>
      </c>
      <c r="N85" s="24">
        <v>4.0426705669592715E-2</v>
      </c>
      <c r="O85" s="25">
        <v>3.6437674764993835E-2</v>
      </c>
      <c r="P85" s="22">
        <v>5.2238350609494999E-2</v>
      </c>
      <c r="Q85" s="212">
        <v>-0.14629678872801444</v>
      </c>
      <c r="R85" s="212">
        <v>-9.5378462597132119E-3</v>
      </c>
      <c r="S85" s="212">
        <v>0.18545950284427803</v>
      </c>
      <c r="T85" s="212">
        <v>-0.10283475374452833</v>
      </c>
      <c r="U85" s="212">
        <v>-0.10288666601769803</v>
      </c>
      <c r="V85" s="19">
        <v>-1.4035926654414999E-2</v>
      </c>
    </row>
    <row r="86" spans="1:22" s="18" customFormat="1" ht="15" customHeight="1">
      <c r="A86" s="210" t="s">
        <v>43</v>
      </c>
      <c r="B86" s="210" t="s">
        <v>16</v>
      </c>
      <c r="C86" s="210" t="s">
        <v>46</v>
      </c>
      <c r="D86" s="210" t="s">
        <v>84</v>
      </c>
      <c r="E86" s="210" t="s">
        <v>86</v>
      </c>
      <c r="F86" s="210" t="s">
        <v>5</v>
      </c>
      <c r="G86" s="211">
        <v>31.217246553427628</v>
      </c>
      <c r="H86" s="211">
        <v>35.59156008677116</v>
      </c>
      <c r="I86" s="211">
        <v>31.857986263021168</v>
      </c>
      <c r="J86" s="211">
        <v>32.303771300893132</v>
      </c>
      <c r="K86" s="211">
        <v>39.24923721563345</v>
      </c>
      <c r="L86" s="211">
        <v>36.338038871788235</v>
      </c>
      <c r="M86" s="211">
        <v>33.737679990171678</v>
      </c>
      <c r="N86" s="24">
        <v>6.368535119295754E-2</v>
      </c>
      <c r="O86" s="25">
        <v>6.4324198431655238E-2</v>
      </c>
      <c r="P86" s="22">
        <v>0.14012489941600048</v>
      </c>
      <c r="Q86" s="212">
        <v>-0.10490053862903592</v>
      </c>
      <c r="R86" s="212">
        <v>1.3992881853596817E-2</v>
      </c>
      <c r="S86" s="212">
        <v>0.21500480083414564</v>
      </c>
      <c r="T86" s="212">
        <v>-7.4172099902253597E-2</v>
      </c>
      <c r="U86" s="212">
        <v>-7.1560242719521105E-2</v>
      </c>
      <c r="V86" s="19">
        <v>1.4434996862578986E-2</v>
      </c>
    </row>
    <row r="87" spans="1:22" s="20" customFormat="1" ht="15" customHeight="1">
      <c r="A87" s="192" t="s">
        <v>43</v>
      </c>
      <c r="B87" s="192" t="s">
        <v>16</v>
      </c>
      <c r="C87" s="192" t="s">
        <v>46</v>
      </c>
      <c r="D87" s="192" t="s">
        <v>84</v>
      </c>
      <c r="E87" s="192" t="s">
        <v>86</v>
      </c>
      <c r="F87" s="192" t="s">
        <v>65</v>
      </c>
      <c r="G87" s="213">
        <v>437.60079480063746</v>
      </c>
      <c r="H87" s="213">
        <v>536.23842422463315</v>
      </c>
      <c r="I87" s="213">
        <v>500.24041111897162</v>
      </c>
      <c r="J87" s="213">
        <v>510.62090376779054</v>
      </c>
      <c r="K87" s="213">
        <v>619.10213408868435</v>
      </c>
      <c r="L87" s="213">
        <v>570.24633528849643</v>
      </c>
      <c r="M87" s="214">
        <v>524.49437090177071</v>
      </c>
      <c r="N87" s="26">
        <v>0.99999999999999978</v>
      </c>
      <c r="O87" s="27">
        <v>1</v>
      </c>
      <c r="P87" s="23">
        <v>0.22540550793316805</v>
      </c>
      <c r="Q87" s="193">
        <v>-6.7130611085381209E-2</v>
      </c>
      <c r="R87" s="193">
        <v>2.0751007751651063E-2</v>
      </c>
      <c r="S87" s="193">
        <v>0.21244964614732398</v>
      </c>
      <c r="T87" s="193">
        <v>-7.8913956373455996E-2</v>
      </c>
      <c r="U87" s="193">
        <v>-8.0231930580630717E-2</v>
      </c>
      <c r="V87" s="21">
        <v>1.1906800838110465E-2</v>
      </c>
    </row>
    <row r="88" spans="1:22" s="18" customFormat="1" ht="15" customHeight="1">
      <c r="A88" s="210" t="s">
        <v>43</v>
      </c>
      <c r="B88" s="210" t="s">
        <v>16</v>
      </c>
      <c r="C88" s="210" t="s">
        <v>46</v>
      </c>
      <c r="D88" s="210" t="s">
        <v>15</v>
      </c>
      <c r="E88" s="210" t="s">
        <v>87</v>
      </c>
      <c r="F88" s="210" t="s">
        <v>8</v>
      </c>
      <c r="G88" s="211">
        <v>246.96492407561118</v>
      </c>
      <c r="H88" s="211">
        <v>292.59258267813573</v>
      </c>
      <c r="I88" s="211">
        <v>273.73068516242398</v>
      </c>
      <c r="J88" s="211">
        <v>282.59351994972616</v>
      </c>
      <c r="K88" s="211">
        <v>349.18076739616185</v>
      </c>
      <c r="L88" s="211">
        <v>329.39173615844169</v>
      </c>
      <c r="M88" s="215">
        <v>311.29711956949632</v>
      </c>
      <c r="N88" s="24">
        <v>0.24963497983185876</v>
      </c>
      <c r="O88" s="25">
        <v>0.26016672771054317</v>
      </c>
      <c r="P88" s="22">
        <v>0.18475359921376966</v>
      </c>
      <c r="Q88" s="212">
        <v>-6.4464715212759316E-2</v>
      </c>
      <c r="R88" s="212">
        <v>3.237793666443789E-2</v>
      </c>
      <c r="S88" s="212">
        <v>0.23562906700154218</v>
      </c>
      <c r="T88" s="212">
        <v>-5.6672741128575899E-2</v>
      </c>
      <c r="U88" s="212">
        <v>-5.4933426077943937E-2</v>
      </c>
      <c r="V88" s="19">
        <v>3.2673195472532779E-2</v>
      </c>
    </row>
    <row r="89" spans="1:22" s="18" customFormat="1" ht="15" customHeight="1">
      <c r="A89" s="210" t="s">
        <v>43</v>
      </c>
      <c r="B89" s="210" t="s">
        <v>16</v>
      </c>
      <c r="C89" s="210" t="s">
        <v>46</v>
      </c>
      <c r="D89" s="210" t="s">
        <v>15</v>
      </c>
      <c r="E89" s="210" t="s">
        <v>87</v>
      </c>
      <c r="F89" s="210" t="s">
        <v>37</v>
      </c>
      <c r="G89" s="211">
        <v>263.18407387539094</v>
      </c>
      <c r="H89" s="211">
        <v>329.53521155764855</v>
      </c>
      <c r="I89" s="211">
        <v>312.14920887953821</v>
      </c>
      <c r="J89" s="211">
        <v>321.46610814815921</v>
      </c>
      <c r="K89" s="211">
        <v>392.35995779442493</v>
      </c>
      <c r="L89" s="211">
        <v>363.71269162939592</v>
      </c>
      <c r="M89" s="215">
        <v>336.41343207576119</v>
      </c>
      <c r="N89" s="24">
        <v>0.28467163415360863</v>
      </c>
      <c r="O89" s="25">
        <v>0.28115769879934416</v>
      </c>
      <c r="P89" s="22">
        <v>0.25210924318191341</v>
      </c>
      <c r="Q89" s="212">
        <v>-5.2759165237396322E-2</v>
      </c>
      <c r="R89" s="212">
        <v>2.9847582513709003E-2</v>
      </c>
      <c r="S89" s="212">
        <v>0.22053288931345683</v>
      </c>
      <c r="T89" s="212">
        <v>-7.3012715991876531E-2</v>
      </c>
      <c r="U89" s="212">
        <v>-7.5057209115625856E-2</v>
      </c>
      <c r="V89" s="19">
        <v>1.8891108381321242E-2</v>
      </c>
    </row>
    <row r="90" spans="1:22" s="18" customFormat="1" ht="15" customHeight="1">
      <c r="A90" s="210" t="s">
        <v>43</v>
      </c>
      <c r="B90" s="210" t="s">
        <v>16</v>
      </c>
      <c r="C90" s="210" t="s">
        <v>46</v>
      </c>
      <c r="D90" s="210" t="s">
        <v>15</v>
      </c>
      <c r="E90" s="210" t="s">
        <v>87</v>
      </c>
      <c r="F90" s="210" t="s">
        <v>10</v>
      </c>
      <c r="G90" s="211">
        <v>123.54708219760526</v>
      </c>
      <c r="H90" s="211">
        <v>155.76711735910268</v>
      </c>
      <c r="I90" s="211">
        <v>146.71181458241387</v>
      </c>
      <c r="J90" s="211">
        <v>150.21093735323666</v>
      </c>
      <c r="K90" s="211">
        <v>182.50071674112269</v>
      </c>
      <c r="L90" s="211">
        <v>168.3846736299017</v>
      </c>
      <c r="M90" s="215">
        <v>155.09251983073941</v>
      </c>
      <c r="N90" s="24">
        <v>0.13379720601161105</v>
      </c>
      <c r="O90" s="25">
        <v>0.12961865317786203</v>
      </c>
      <c r="P90" s="22">
        <v>0.2607915507867975</v>
      </c>
      <c r="Q90" s="212">
        <v>-5.8133596680825073E-2</v>
      </c>
      <c r="R90" s="212">
        <v>2.3850313492354669E-2</v>
      </c>
      <c r="S90" s="212">
        <v>0.21496290454504829</v>
      </c>
      <c r="T90" s="212">
        <v>-7.7347877659267539E-2</v>
      </c>
      <c r="U90" s="212">
        <v>-7.8939214078221687E-2</v>
      </c>
      <c r="V90" s="19">
        <v>1.3984790805690039E-2</v>
      </c>
    </row>
    <row r="91" spans="1:22" s="18" customFormat="1" ht="15" customHeight="1">
      <c r="A91" s="210" t="s">
        <v>43</v>
      </c>
      <c r="B91" s="210" t="s">
        <v>16</v>
      </c>
      <c r="C91" s="210" t="s">
        <v>46</v>
      </c>
      <c r="D91" s="210" t="s">
        <v>15</v>
      </c>
      <c r="E91" s="210" t="s">
        <v>87</v>
      </c>
      <c r="F91" s="210" t="s">
        <v>11</v>
      </c>
      <c r="G91" s="211">
        <v>109.34185463518581</v>
      </c>
      <c r="H91" s="211">
        <v>141.90430298847716</v>
      </c>
      <c r="I91" s="211">
        <v>135.12168589208508</v>
      </c>
      <c r="J91" s="211">
        <v>138.90370289606935</v>
      </c>
      <c r="K91" s="211">
        <v>169.88885664238461</v>
      </c>
      <c r="L91" s="211">
        <v>158.46738676891889</v>
      </c>
      <c r="M91" s="215">
        <v>148.31329932175464</v>
      </c>
      <c r="N91" s="24">
        <v>0.12322732218531635</v>
      </c>
      <c r="O91" s="25">
        <v>0.12395291615244436</v>
      </c>
      <c r="P91" s="22">
        <v>0.29780406105177648</v>
      </c>
      <c r="Q91" s="212">
        <v>-4.7797120690151518E-2</v>
      </c>
      <c r="R91" s="212">
        <v>2.7989711488685565E-2</v>
      </c>
      <c r="S91" s="212">
        <v>0.2230693142104283</v>
      </c>
      <c r="T91" s="212">
        <v>-6.7229070223881027E-2</v>
      </c>
      <c r="U91" s="212">
        <v>-6.4076827757443833E-2</v>
      </c>
      <c r="V91" s="19">
        <v>2.3561071438366055E-2</v>
      </c>
    </row>
    <row r="92" spans="1:22" s="18" customFormat="1" ht="15" customHeight="1">
      <c r="A92" s="210" t="s">
        <v>43</v>
      </c>
      <c r="B92" s="210" t="s">
        <v>16</v>
      </c>
      <c r="C92" s="210" t="s">
        <v>46</v>
      </c>
      <c r="D92" s="210" t="s">
        <v>15</v>
      </c>
      <c r="E92" s="210" t="s">
        <v>87</v>
      </c>
      <c r="F92" s="210" t="s">
        <v>38</v>
      </c>
      <c r="G92" s="211">
        <v>28.941240733992522</v>
      </c>
      <c r="H92" s="211">
        <v>36.856907744522942</v>
      </c>
      <c r="I92" s="211">
        <v>34.618442426880819</v>
      </c>
      <c r="J92" s="211">
        <v>35.291378356534302</v>
      </c>
      <c r="K92" s="211">
        <v>42.91133599211706</v>
      </c>
      <c r="L92" s="211">
        <v>39.827116367539553</v>
      </c>
      <c r="M92" s="215">
        <v>37.113352407310849</v>
      </c>
      <c r="N92" s="24">
        <v>3.1571082985880287E-2</v>
      </c>
      <c r="O92" s="25">
        <v>3.1017503353488855E-2</v>
      </c>
      <c r="P92" s="22">
        <v>0.27350821214907994</v>
      </c>
      <c r="Q92" s="212">
        <v>-6.073394255313691E-2</v>
      </c>
      <c r="R92" s="212">
        <v>1.9438654153052237E-2</v>
      </c>
      <c r="S92" s="212">
        <v>0.21591555757900571</v>
      </c>
      <c r="T92" s="212">
        <v>-7.1874239132151185E-2</v>
      </c>
      <c r="U92" s="212">
        <v>-6.8138600223653478E-2</v>
      </c>
      <c r="V92" s="19">
        <v>1.7549781517333551E-2</v>
      </c>
    </row>
    <row r="93" spans="1:22" s="18" customFormat="1" ht="15" customHeight="1">
      <c r="A93" s="210" t="s">
        <v>43</v>
      </c>
      <c r="B93" s="210" t="s">
        <v>16</v>
      </c>
      <c r="C93" s="210" t="s">
        <v>46</v>
      </c>
      <c r="D93" s="210" t="s">
        <v>15</v>
      </c>
      <c r="E93" s="210" t="s">
        <v>87</v>
      </c>
      <c r="F93" s="210" t="s">
        <v>0</v>
      </c>
      <c r="G93" s="211">
        <v>26.247295904808468</v>
      </c>
      <c r="H93" s="211">
        <v>33.416842545120609</v>
      </c>
      <c r="I93" s="211">
        <v>31.660771716973493</v>
      </c>
      <c r="J93" s="211">
        <v>32.569633588571826</v>
      </c>
      <c r="K93" s="211">
        <v>39.864473776686687</v>
      </c>
      <c r="L93" s="211">
        <v>37.118638508539398</v>
      </c>
      <c r="M93" s="215">
        <v>34.626183839679896</v>
      </c>
      <c r="N93" s="24">
        <v>2.8873767310150008E-2</v>
      </c>
      <c r="O93" s="25">
        <v>2.8938850944497947E-2</v>
      </c>
      <c r="P93" s="22">
        <v>0.27315372472326538</v>
      </c>
      <c r="Q93" s="212">
        <v>-5.2550471391065945E-2</v>
      </c>
      <c r="R93" s="212">
        <v>2.8706245056910218E-2</v>
      </c>
      <c r="S93" s="212">
        <v>0.2239767349017554</v>
      </c>
      <c r="T93" s="212">
        <v>-6.8879255337194301E-2</v>
      </c>
      <c r="U93" s="212">
        <v>-6.7148332185893445E-2</v>
      </c>
      <c r="V93" s="19">
        <v>2.2635308504311391E-2</v>
      </c>
    </row>
    <row r="94" spans="1:22" s="18" customFormat="1" ht="15" customHeight="1">
      <c r="A94" s="210" t="s">
        <v>43</v>
      </c>
      <c r="B94" s="210" t="s">
        <v>16</v>
      </c>
      <c r="C94" s="210" t="s">
        <v>46</v>
      </c>
      <c r="D94" s="210" t="s">
        <v>15</v>
      </c>
      <c r="E94" s="210" t="s">
        <v>87</v>
      </c>
      <c r="F94" s="210" t="s">
        <v>1</v>
      </c>
      <c r="G94" s="211">
        <v>44.415815332973402</v>
      </c>
      <c r="H94" s="211">
        <v>52.981580931357904</v>
      </c>
      <c r="I94" s="211">
        <v>49.404198944455366</v>
      </c>
      <c r="J94" s="211">
        <v>50.498203849133638</v>
      </c>
      <c r="K94" s="211">
        <v>61.629134677004792</v>
      </c>
      <c r="L94" s="211">
        <v>57.278788719803309</v>
      </c>
      <c r="M94" s="215">
        <v>53.337299663260445</v>
      </c>
      <c r="N94" s="24">
        <v>4.5055292941637848E-2</v>
      </c>
      <c r="O94" s="25">
        <v>4.4576675612988476E-2</v>
      </c>
      <c r="P94" s="22">
        <v>0.19285395380382564</v>
      </c>
      <c r="Q94" s="212">
        <v>-6.7521238966752217E-2</v>
      </c>
      <c r="R94" s="212">
        <v>2.2143966060622633E-2</v>
      </c>
      <c r="S94" s="212">
        <v>0.22042231167519266</v>
      </c>
      <c r="T94" s="212">
        <v>-7.0589113087526356E-2</v>
      </c>
      <c r="U94" s="212">
        <v>-6.8812367451132062E-2</v>
      </c>
      <c r="V94" s="19">
        <v>1.9334657874861882E-2</v>
      </c>
    </row>
    <row r="95" spans="1:22" s="18" customFormat="1" ht="15" customHeight="1">
      <c r="A95" s="210" t="s">
        <v>43</v>
      </c>
      <c r="B95" s="210" t="s">
        <v>16</v>
      </c>
      <c r="C95" s="210" t="s">
        <v>46</v>
      </c>
      <c r="D95" s="210" t="s">
        <v>15</v>
      </c>
      <c r="E95" s="210" t="s">
        <v>87</v>
      </c>
      <c r="F95" s="210" t="s">
        <v>2</v>
      </c>
      <c r="G95" s="211">
        <v>61.810781843587996</v>
      </c>
      <c r="H95" s="211">
        <v>68.538862577590706</v>
      </c>
      <c r="I95" s="211">
        <v>62.072997091937573</v>
      </c>
      <c r="J95" s="211">
        <v>63.026368033978031</v>
      </c>
      <c r="K95" s="211">
        <v>76.459904706112724</v>
      </c>
      <c r="L95" s="211">
        <v>70.278337243524518</v>
      </c>
      <c r="M95" s="215">
        <v>64.643095962310838</v>
      </c>
      <c r="N95" s="24">
        <v>5.6608894132399591E-2</v>
      </c>
      <c r="O95" s="25">
        <v>5.4025500681956877E-2</v>
      </c>
      <c r="P95" s="22">
        <v>0.10884963000513559</v>
      </c>
      <c r="Q95" s="212">
        <v>-9.4338675059472021E-2</v>
      </c>
      <c r="R95" s="212">
        <v>1.535886757052185E-2</v>
      </c>
      <c r="S95" s="212">
        <v>0.21314153252322199</v>
      </c>
      <c r="T95" s="212">
        <v>-8.0847177175385698E-2</v>
      </c>
      <c r="U95" s="212">
        <v>-8.018461310043179E-2</v>
      </c>
      <c r="V95" s="19">
        <v>1.0194171005950547E-2</v>
      </c>
    </row>
    <row r="96" spans="1:22" s="18" customFormat="1" ht="15" customHeight="1">
      <c r="A96" s="210" t="s">
        <v>43</v>
      </c>
      <c r="B96" s="210" t="s">
        <v>16</v>
      </c>
      <c r="C96" s="210" t="s">
        <v>46</v>
      </c>
      <c r="D96" s="210" t="s">
        <v>15</v>
      </c>
      <c r="E96" s="210" t="s">
        <v>87</v>
      </c>
      <c r="F96" s="210" t="s">
        <v>5</v>
      </c>
      <c r="G96" s="211">
        <v>49.465297947308819</v>
      </c>
      <c r="H96" s="211">
        <v>55.956449478983366</v>
      </c>
      <c r="I96" s="211">
        <v>51.053949092904155</v>
      </c>
      <c r="J96" s="211">
        <v>52.116003313093735</v>
      </c>
      <c r="K96" s="211">
        <v>63.805716889858232</v>
      </c>
      <c r="L96" s="211">
        <v>59.552291172212747</v>
      </c>
      <c r="M96" s="215">
        <v>55.693024153675331</v>
      </c>
      <c r="N96" s="24">
        <v>4.6559820447537481E-2</v>
      </c>
      <c r="O96" s="25">
        <v>4.654547356687383E-2</v>
      </c>
      <c r="P96" s="22">
        <v>0.1312263708304966</v>
      </c>
      <c r="Q96" s="212">
        <v>-8.761278515214832E-2</v>
      </c>
      <c r="R96" s="212">
        <v>2.0802587048788901E-2</v>
      </c>
      <c r="S96" s="212">
        <v>0.22430180431406077</v>
      </c>
      <c r="T96" s="212">
        <v>-6.6662141340528613E-2</v>
      </c>
      <c r="U96" s="212">
        <v>-6.4804677411608336E-2</v>
      </c>
      <c r="V96" s="19">
        <v>2.1981101703523187E-2</v>
      </c>
    </row>
    <row r="97" spans="1:22" s="20" customFormat="1" ht="15" customHeight="1">
      <c r="A97" s="192" t="s">
        <v>43</v>
      </c>
      <c r="B97" s="192" t="s">
        <v>16</v>
      </c>
      <c r="C97" s="192" t="s">
        <v>46</v>
      </c>
      <c r="D97" s="192" t="s">
        <v>15</v>
      </c>
      <c r="E97" s="192" t="s">
        <v>87</v>
      </c>
      <c r="F97" s="192" t="s">
        <v>65</v>
      </c>
      <c r="G97" s="213">
        <v>953.91836654646443</v>
      </c>
      <c r="H97" s="213">
        <v>1167.5498578609397</v>
      </c>
      <c r="I97" s="213">
        <v>1096.5237537896126</v>
      </c>
      <c r="J97" s="213">
        <v>1126.675855488503</v>
      </c>
      <c r="K97" s="213">
        <v>1378.6008646158737</v>
      </c>
      <c r="L97" s="213">
        <v>1284.0116601982775</v>
      </c>
      <c r="M97" s="214">
        <v>1196.5293268239893</v>
      </c>
      <c r="N97" s="26">
        <v>0.99999999999999989</v>
      </c>
      <c r="O97" s="27">
        <v>0.99999999999999978</v>
      </c>
      <c r="P97" s="23">
        <v>0.22395154428979058</v>
      </c>
      <c r="Q97" s="193">
        <v>-6.0833465563049804E-2</v>
      </c>
      <c r="R97" s="193">
        <v>2.7497901066606101E-2</v>
      </c>
      <c r="S97" s="193">
        <v>0.22360025547733176</v>
      </c>
      <c r="T97" s="193">
        <v>-6.8612465613063445E-2</v>
      </c>
      <c r="U97" s="193">
        <v>-6.8132039673829081E-2</v>
      </c>
      <c r="V97" s="21">
        <v>2.2059844840687681E-2</v>
      </c>
    </row>
    <row r="98" spans="1:22" s="18" customFormat="1" ht="15" customHeight="1">
      <c r="A98" s="201" t="s">
        <v>43</v>
      </c>
      <c r="B98" s="201" t="s">
        <v>16</v>
      </c>
      <c r="C98" s="201" t="s">
        <v>273</v>
      </c>
      <c r="D98" s="201" t="s">
        <v>274</v>
      </c>
      <c r="E98" s="201" t="s">
        <v>274</v>
      </c>
      <c r="F98" s="201" t="s">
        <v>8</v>
      </c>
      <c r="G98" s="194">
        <v>252.47637078940775</v>
      </c>
      <c r="H98" s="194">
        <v>288.06665213277842</v>
      </c>
      <c r="I98" s="194">
        <v>279.27000226377965</v>
      </c>
      <c r="J98" s="194">
        <v>299.09454271993769</v>
      </c>
      <c r="K98" s="194">
        <v>383.56181170702047</v>
      </c>
      <c r="L98" s="194">
        <v>374.59269978136319</v>
      </c>
      <c r="M98" s="194">
        <v>364.87232743443309</v>
      </c>
      <c r="N98" s="197">
        <v>0.35057165412409308</v>
      </c>
      <c r="O98" s="198">
        <v>0.36986275341554159</v>
      </c>
      <c r="P98" s="203">
        <v>0.14096480091222774</v>
      </c>
      <c r="Q98" s="204">
        <v>-3.0536855980622613E-2</v>
      </c>
      <c r="R98" s="204">
        <v>7.0987002884159045E-2</v>
      </c>
      <c r="S98" s="204">
        <v>0.28240993038169582</v>
      </c>
      <c r="T98" s="204">
        <v>-2.338374585765135E-2</v>
      </c>
      <c r="U98" s="204">
        <v>-2.5949177206612828E-2</v>
      </c>
      <c r="V98" s="205">
        <v>6.9126660610014934E-2</v>
      </c>
    </row>
    <row r="99" spans="1:22" s="18" customFormat="1" ht="15" customHeight="1">
      <c r="A99" s="201" t="s">
        <v>43</v>
      </c>
      <c r="B99" s="201" t="s">
        <v>16</v>
      </c>
      <c r="C99" s="201" t="s">
        <v>273</v>
      </c>
      <c r="D99" s="201" t="s">
        <v>274</v>
      </c>
      <c r="E99" s="201" t="s">
        <v>274</v>
      </c>
      <c r="F99" s="201" t="s">
        <v>37</v>
      </c>
      <c r="G99" s="194">
        <v>119.35560829721875</v>
      </c>
      <c r="H99" s="194">
        <v>142.60891899071208</v>
      </c>
      <c r="I99" s="194">
        <v>137.42501426519752</v>
      </c>
      <c r="J99" s="194">
        <v>144.45141517816103</v>
      </c>
      <c r="K99" s="194">
        <v>180.27839513221483</v>
      </c>
      <c r="L99" s="194">
        <v>170.87318052934359</v>
      </c>
      <c r="M99" s="194">
        <v>161.84544530077176</v>
      </c>
      <c r="N99" s="197">
        <v>0.17251159873401775</v>
      </c>
      <c r="O99" s="198">
        <v>0.16405903524559481</v>
      </c>
      <c r="P99" s="203">
        <v>0.19482377933668649</v>
      </c>
      <c r="Q99" s="204">
        <v>-3.6350494500643316E-2</v>
      </c>
      <c r="R99" s="204">
        <v>5.1128980779323374E-2</v>
      </c>
      <c r="S99" s="204">
        <v>0.24802096891793091</v>
      </c>
      <c r="T99" s="204">
        <v>-5.2170503270641655E-2</v>
      </c>
      <c r="U99" s="204">
        <v>-5.28329560004972E-2</v>
      </c>
      <c r="V99" s="205">
        <v>4.1738399048065977E-2</v>
      </c>
    </row>
    <row r="100" spans="1:22" s="18" customFormat="1" ht="15" customHeight="1">
      <c r="A100" s="201" t="s">
        <v>43</v>
      </c>
      <c r="B100" s="201" t="s">
        <v>16</v>
      </c>
      <c r="C100" s="201" t="s">
        <v>273</v>
      </c>
      <c r="D100" s="201" t="s">
        <v>274</v>
      </c>
      <c r="E100" s="201" t="s">
        <v>274</v>
      </c>
      <c r="F100" s="201" t="s">
        <v>10</v>
      </c>
      <c r="G100" s="194">
        <v>58.516492721224587</v>
      </c>
      <c r="H100" s="194">
        <v>72.814921458335505</v>
      </c>
      <c r="I100" s="194">
        <v>70.005463113633809</v>
      </c>
      <c r="J100" s="194">
        <v>73.255285497190229</v>
      </c>
      <c r="K100" s="194">
        <v>90.902283528582672</v>
      </c>
      <c r="L100" s="194">
        <v>85.766403348585911</v>
      </c>
      <c r="M100" s="194">
        <v>81.055894734607605</v>
      </c>
      <c r="N100" s="197">
        <v>8.7878865622986371E-2</v>
      </c>
      <c r="O100" s="198">
        <v>8.2164511126126827E-2</v>
      </c>
      <c r="P100" s="203">
        <v>0.24434869678928517</v>
      </c>
      <c r="Q100" s="204">
        <v>-3.8583552497673979E-2</v>
      </c>
      <c r="R100" s="204">
        <v>4.6422411037853717E-2</v>
      </c>
      <c r="S100" s="204">
        <v>0.24089726647873499</v>
      </c>
      <c r="T100" s="204">
        <v>-5.6498912685530867E-2</v>
      </c>
      <c r="U100" s="204">
        <v>-5.4922538780518559E-2</v>
      </c>
      <c r="V100" s="205">
        <v>3.7320994603387003E-2</v>
      </c>
    </row>
    <row r="101" spans="1:22" s="18" customFormat="1" ht="15" customHeight="1">
      <c r="A101" s="201" t="s">
        <v>43</v>
      </c>
      <c r="B101" s="201" t="s">
        <v>16</v>
      </c>
      <c r="C101" s="201" t="s">
        <v>273</v>
      </c>
      <c r="D101" s="201" t="s">
        <v>274</v>
      </c>
      <c r="E101" s="201" t="s">
        <v>274</v>
      </c>
      <c r="F101" s="201" t="s">
        <v>11</v>
      </c>
      <c r="G101" s="194">
        <v>104.61785237885869</v>
      </c>
      <c r="H101" s="194">
        <v>137.85687171322775</v>
      </c>
      <c r="I101" s="194">
        <v>134.20774895994992</v>
      </c>
      <c r="J101" s="194">
        <v>141.17243912394417</v>
      </c>
      <c r="K101" s="194">
        <v>176.60429026292141</v>
      </c>
      <c r="L101" s="194">
        <v>168.26735159237629</v>
      </c>
      <c r="M101" s="194">
        <v>160.67274934992622</v>
      </c>
      <c r="N101" s="197">
        <v>0.16847291928160962</v>
      </c>
      <c r="O101" s="198">
        <v>0.1628703001163819</v>
      </c>
      <c r="P101" s="203">
        <v>0.31771842547482887</v>
      </c>
      <c r="Q101" s="204">
        <v>-2.6470372553272448E-2</v>
      </c>
      <c r="R101" s="204">
        <v>5.1894843762506193E-2</v>
      </c>
      <c r="S101" s="204">
        <v>0.25098277935021995</v>
      </c>
      <c r="T101" s="204">
        <v>-4.7206886413310944E-2</v>
      </c>
      <c r="U101" s="204">
        <v>-4.5134140227319985E-2</v>
      </c>
      <c r="V101" s="205">
        <v>4.6022817789985293E-2</v>
      </c>
    </row>
    <row r="102" spans="1:22" s="18" customFormat="1" ht="15" customHeight="1">
      <c r="A102" s="201" t="s">
        <v>43</v>
      </c>
      <c r="B102" s="201" t="s">
        <v>16</v>
      </c>
      <c r="C102" s="201" t="s">
        <v>273</v>
      </c>
      <c r="D102" s="201" t="s">
        <v>274</v>
      </c>
      <c r="E102" s="201" t="s">
        <v>274</v>
      </c>
      <c r="F102" s="201" t="s">
        <v>38</v>
      </c>
      <c r="G102" s="194">
        <v>26.085887396797144</v>
      </c>
      <c r="H102" s="194">
        <v>33.871897192908044</v>
      </c>
      <c r="I102" s="194">
        <v>32.712956977428796</v>
      </c>
      <c r="J102" s="194">
        <v>34.323669203073855</v>
      </c>
      <c r="K102" s="194">
        <v>42.963097084001475</v>
      </c>
      <c r="L102" s="194">
        <v>40.9884468517401</v>
      </c>
      <c r="M102" s="194">
        <v>39.218308140144195</v>
      </c>
      <c r="N102" s="197">
        <v>4.106504581911874E-2</v>
      </c>
      <c r="O102" s="198">
        <v>3.9754704159140355E-2</v>
      </c>
      <c r="P102" s="203">
        <v>0.29847594132706701</v>
      </c>
      <c r="Q102" s="204">
        <v>-3.4215391269016404E-2</v>
      </c>
      <c r="R102" s="204">
        <v>4.9237744749165202E-2</v>
      </c>
      <c r="S102" s="204">
        <v>0.25170467148523601</v>
      </c>
      <c r="T102" s="204">
        <v>-4.5961542958612545E-2</v>
      </c>
      <c r="U102" s="204">
        <v>-4.3186284125346308E-2</v>
      </c>
      <c r="V102" s="205">
        <v>4.6386825386299346E-2</v>
      </c>
    </row>
    <row r="103" spans="1:22" s="18" customFormat="1" ht="15" customHeight="1">
      <c r="A103" s="201" t="s">
        <v>43</v>
      </c>
      <c r="B103" s="201" t="s">
        <v>16</v>
      </c>
      <c r="C103" s="201" t="s">
        <v>273</v>
      </c>
      <c r="D103" s="201" t="s">
        <v>274</v>
      </c>
      <c r="E103" s="201" t="s">
        <v>274</v>
      </c>
      <c r="F103" s="201" t="s">
        <v>0</v>
      </c>
      <c r="G103" s="194">
        <v>21.605124102499584</v>
      </c>
      <c r="H103" s="194">
        <v>27.73848428582658</v>
      </c>
      <c r="I103" s="194">
        <v>26.576361433960265</v>
      </c>
      <c r="J103" s="194">
        <v>27.971414919306522</v>
      </c>
      <c r="K103" s="194">
        <v>35.119625838922943</v>
      </c>
      <c r="L103" s="194">
        <v>33.528224333462433</v>
      </c>
      <c r="M103" s="194">
        <v>32.024905390715155</v>
      </c>
      <c r="N103" s="197">
        <v>3.3361689092919727E-2</v>
      </c>
      <c r="O103" s="198">
        <v>3.2462915916282031E-2</v>
      </c>
      <c r="P103" s="203">
        <v>0.28388451527651259</v>
      </c>
      <c r="Q103" s="204">
        <v>-4.1895686869239612E-2</v>
      </c>
      <c r="R103" s="204">
        <v>5.2492267943180737E-2</v>
      </c>
      <c r="S103" s="204">
        <v>0.25555414126307063</v>
      </c>
      <c r="T103" s="204">
        <v>-4.5313737474297566E-2</v>
      </c>
      <c r="U103" s="204">
        <v>-4.483741601689617E-2</v>
      </c>
      <c r="V103" s="205">
        <v>4.7726873652455648E-2</v>
      </c>
    </row>
    <row r="104" spans="1:22" s="18" customFormat="1" ht="15" customHeight="1">
      <c r="A104" s="201" t="s">
        <v>43</v>
      </c>
      <c r="B104" s="201" t="s">
        <v>16</v>
      </c>
      <c r="C104" s="201" t="s">
        <v>273</v>
      </c>
      <c r="D104" s="201" t="s">
        <v>274</v>
      </c>
      <c r="E104" s="201" t="s">
        <v>274</v>
      </c>
      <c r="F104" s="201" t="s">
        <v>1</v>
      </c>
      <c r="G104" s="194">
        <v>37.148916951474682</v>
      </c>
      <c r="H104" s="194">
        <v>42.764839205255946</v>
      </c>
      <c r="I104" s="194">
        <v>41.598948335631839</v>
      </c>
      <c r="J104" s="194">
        <v>44.203483501627787</v>
      </c>
      <c r="K104" s="194">
        <v>55.941914744232065</v>
      </c>
      <c r="L104" s="194">
        <v>53.746807658257296</v>
      </c>
      <c r="M104" s="194">
        <v>51.580542961337841</v>
      </c>
      <c r="N104" s="197">
        <v>5.2219758690984053E-2</v>
      </c>
      <c r="O104" s="198">
        <v>5.2286019541389527E-2</v>
      </c>
      <c r="P104" s="203">
        <v>0.15117324311545866</v>
      </c>
      <c r="Q104" s="204">
        <v>-2.7262837679062679E-2</v>
      </c>
      <c r="R104" s="204">
        <v>6.261060123399842E-2</v>
      </c>
      <c r="S104" s="204">
        <v>0.26555443853586813</v>
      </c>
      <c r="T104" s="204">
        <v>-3.9239040994768493E-2</v>
      </c>
      <c r="U104" s="204">
        <v>-4.0304992822892682E-2</v>
      </c>
      <c r="V104" s="205">
        <v>5.5239135652606741E-2</v>
      </c>
    </row>
    <row r="105" spans="1:22" s="18" customFormat="1" ht="15" customHeight="1">
      <c r="A105" s="201" t="s">
        <v>43</v>
      </c>
      <c r="B105" s="201" t="s">
        <v>16</v>
      </c>
      <c r="C105" s="201" t="s">
        <v>273</v>
      </c>
      <c r="D105" s="201" t="s">
        <v>274</v>
      </c>
      <c r="E105" s="201" t="s">
        <v>274</v>
      </c>
      <c r="F105" s="201" t="s">
        <v>2</v>
      </c>
      <c r="G105" s="194">
        <v>49.104672183325242</v>
      </c>
      <c r="H105" s="194">
        <v>53.848255680158246</v>
      </c>
      <c r="I105" s="194">
        <v>51.975960290429654</v>
      </c>
      <c r="J105" s="194">
        <v>55.41977214828831</v>
      </c>
      <c r="K105" s="194">
        <v>70.704548926403348</v>
      </c>
      <c r="L105" s="194">
        <v>68.320039742901145</v>
      </c>
      <c r="M105" s="194">
        <v>65.630315816994511</v>
      </c>
      <c r="N105" s="197">
        <v>6.5246171182014354E-2</v>
      </c>
      <c r="O105" s="198">
        <v>6.6527953726409114E-2</v>
      </c>
      <c r="P105" s="203">
        <v>9.6601469593840639E-2</v>
      </c>
      <c r="Q105" s="204">
        <v>-3.4769842886823277E-2</v>
      </c>
      <c r="R105" s="204">
        <v>6.6257782225002337E-2</v>
      </c>
      <c r="S105" s="204">
        <v>0.27580006531273926</v>
      </c>
      <c r="T105" s="204">
        <v>-3.3724975545551539E-2</v>
      </c>
      <c r="U105" s="204">
        <v>-3.9369472500725755E-2</v>
      </c>
      <c r="V105" s="205">
        <v>6.0047907380091914E-2</v>
      </c>
    </row>
    <row r="106" spans="1:22" s="18" customFormat="1" ht="15" customHeight="1">
      <c r="A106" s="201" t="s">
        <v>43</v>
      </c>
      <c r="B106" s="201" t="s">
        <v>16</v>
      </c>
      <c r="C106" s="201" t="s">
        <v>273</v>
      </c>
      <c r="D106" s="201" t="s">
        <v>274</v>
      </c>
      <c r="E106" s="201" t="s">
        <v>274</v>
      </c>
      <c r="F106" s="201" t="s">
        <v>5</v>
      </c>
      <c r="G106" s="194">
        <v>22.196976792724854</v>
      </c>
      <c r="H106" s="194">
        <v>23.759498386775768</v>
      </c>
      <c r="I106" s="194">
        <v>22.840730219349027</v>
      </c>
      <c r="J106" s="194">
        <v>24.320909703157128</v>
      </c>
      <c r="K106" s="194">
        <v>31.125045264350234</v>
      </c>
      <c r="L106" s="194">
        <v>30.375688734412964</v>
      </c>
      <c r="M106" s="194">
        <v>29.606868167732291</v>
      </c>
      <c r="N106" s="197">
        <v>2.8672297452256187E-2</v>
      </c>
      <c r="O106" s="198">
        <v>3.0011806753133936E-2</v>
      </c>
      <c r="P106" s="203">
        <v>7.0393441802535817E-2</v>
      </c>
      <c r="Q106" s="204">
        <v>-3.8669510293117826E-2</v>
      </c>
      <c r="R106" s="204">
        <v>6.4804385393694597E-2</v>
      </c>
      <c r="S106" s="204">
        <v>0.27976484614429764</v>
      </c>
      <c r="T106" s="204">
        <v>-2.4075676792526979E-2</v>
      </c>
      <c r="U106" s="204">
        <v>-2.5310391260681686E-2</v>
      </c>
      <c r="V106" s="205">
        <v>6.7015237529864047E-2</v>
      </c>
    </row>
    <row r="107" spans="1:22" s="20" customFormat="1" ht="15" customHeight="1">
      <c r="A107" s="206" t="s">
        <v>43</v>
      </c>
      <c r="B107" s="206" t="s">
        <v>16</v>
      </c>
      <c r="C107" s="206" t="s">
        <v>273</v>
      </c>
      <c r="D107" s="206" t="s">
        <v>274</v>
      </c>
      <c r="E107" s="206" t="s">
        <v>274</v>
      </c>
      <c r="F107" s="206" t="s">
        <v>65</v>
      </c>
      <c r="G107" s="195">
        <v>691.10790161353134</v>
      </c>
      <c r="H107" s="195">
        <v>823.33033904597835</v>
      </c>
      <c r="I107" s="195">
        <v>796.61318585936056</v>
      </c>
      <c r="J107" s="195">
        <v>844.21293199468664</v>
      </c>
      <c r="K107" s="195">
        <v>1067.2010124886494</v>
      </c>
      <c r="L107" s="195">
        <v>1026.4588425724428</v>
      </c>
      <c r="M107" s="196">
        <v>986.50735729666258</v>
      </c>
      <c r="N107" s="199">
        <v>0.99999999999999989</v>
      </c>
      <c r="O107" s="200">
        <v>1</v>
      </c>
      <c r="P107" s="207">
        <v>0.19131952785338857</v>
      </c>
      <c r="Q107" s="208">
        <v>-3.2450101641554818E-2</v>
      </c>
      <c r="R107" s="208">
        <v>5.9752646554521949E-2</v>
      </c>
      <c r="S107" s="208">
        <v>0.26413724789442838</v>
      </c>
      <c r="T107" s="208">
        <v>-3.8176659728984208E-2</v>
      </c>
      <c r="U107" s="208">
        <v>-3.8921663118665739E-2</v>
      </c>
      <c r="V107" s="209">
        <v>5.4904656683864239E-2</v>
      </c>
    </row>
    <row r="108" spans="1:22" s="18" customFormat="1" ht="15" customHeight="1">
      <c r="A108" s="201" t="s">
        <v>43</v>
      </c>
      <c r="B108" s="201" t="s">
        <v>16</v>
      </c>
      <c r="C108" s="201" t="s">
        <v>273</v>
      </c>
      <c r="D108" s="201" t="s">
        <v>183</v>
      </c>
      <c r="E108" s="201" t="s">
        <v>183</v>
      </c>
      <c r="F108" s="201" t="s">
        <v>8</v>
      </c>
      <c r="G108" s="194">
        <v>81.37821902560944</v>
      </c>
      <c r="H108" s="194">
        <v>100.63457539821076</v>
      </c>
      <c r="I108" s="194">
        <v>95.564672453066962</v>
      </c>
      <c r="J108" s="194">
        <v>98.656541630702648</v>
      </c>
      <c r="K108" s="194">
        <v>121.14655199168357</v>
      </c>
      <c r="L108" s="194">
        <v>113.04835886900788</v>
      </c>
      <c r="M108" s="202">
        <v>105.51142403975163</v>
      </c>
      <c r="N108" s="197">
        <v>0.39755984925681032</v>
      </c>
      <c r="O108" s="198">
        <v>0.40725836765628293</v>
      </c>
      <c r="P108" s="203">
        <v>0.23662789138382845</v>
      </c>
      <c r="Q108" s="204">
        <v>-5.0379334588357971E-2</v>
      </c>
      <c r="R108" s="204">
        <v>3.2353683618328244E-2</v>
      </c>
      <c r="S108" s="204">
        <v>0.22796268741273074</v>
      </c>
      <c r="T108" s="204">
        <v>-6.6846253480095763E-2</v>
      </c>
      <c r="U108" s="204">
        <v>-6.6670006576473151E-2</v>
      </c>
      <c r="V108" s="205">
        <v>2.506292787995168E-2</v>
      </c>
    </row>
    <row r="109" spans="1:22" s="18" customFormat="1" ht="15" customHeight="1">
      <c r="A109" s="201" t="s">
        <v>43</v>
      </c>
      <c r="B109" s="201" t="s">
        <v>16</v>
      </c>
      <c r="C109" s="201" t="s">
        <v>273</v>
      </c>
      <c r="D109" s="201" t="s">
        <v>183</v>
      </c>
      <c r="E109" s="201" t="s">
        <v>183</v>
      </c>
      <c r="F109" s="201" t="s">
        <v>37</v>
      </c>
      <c r="G109" s="194">
        <v>46.993320161843471</v>
      </c>
      <c r="H109" s="194">
        <v>58.560046890391291</v>
      </c>
      <c r="I109" s="194">
        <v>55.212708904392123</v>
      </c>
      <c r="J109" s="194">
        <v>56.370756512814445</v>
      </c>
      <c r="K109" s="194">
        <v>68.281199847014094</v>
      </c>
      <c r="L109" s="194">
        <v>63.072238640094305</v>
      </c>
      <c r="M109" s="202">
        <v>58.333813205643985</v>
      </c>
      <c r="N109" s="197">
        <v>0.22969111561461567</v>
      </c>
      <c r="O109" s="198">
        <v>0.22515982284862934</v>
      </c>
      <c r="P109" s="203">
        <v>0.24613555051467717</v>
      </c>
      <c r="Q109" s="204">
        <v>-5.7160780493644148E-2</v>
      </c>
      <c r="R109" s="204">
        <v>2.0974294350013301E-2</v>
      </c>
      <c r="S109" s="204">
        <v>0.21128762626224673</v>
      </c>
      <c r="T109" s="204">
        <v>-7.6286902084184316E-2</v>
      </c>
      <c r="U109" s="204">
        <v>-7.5126958177098135E-2</v>
      </c>
      <c r="V109" s="205">
        <v>1.3842114841728481E-2</v>
      </c>
    </row>
    <row r="110" spans="1:22" s="18" customFormat="1" ht="15" customHeight="1">
      <c r="A110" s="201" t="s">
        <v>43</v>
      </c>
      <c r="B110" s="201" t="s">
        <v>16</v>
      </c>
      <c r="C110" s="201" t="s">
        <v>273</v>
      </c>
      <c r="D110" s="201" t="s">
        <v>183</v>
      </c>
      <c r="E110" s="201" t="s">
        <v>183</v>
      </c>
      <c r="F110" s="201" t="s">
        <v>10</v>
      </c>
      <c r="G110" s="194">
        <v>26.751549827128475</v>
      </c>
      <c r="H110" s="194">
        <v>33.767467255893692</v>
      </c>
      <c r="I110" s="194">
        <v>31.624143379695912</v>
      </c>
      <c r="J110" s="194">
        <v>32.1024003557676</v>
      </c>
      <c r="K110" s="194">
        <v>38.70871087192775</v>
      </c>
      <c r="L110" s="194">
        <v>35.680539272625005</v>
      </c>
      <c r="M110" s="202">
        <v>32.970483243500105</v>
      </c>
      <c r="N110" s="197">
        <v>0.13156001430426265</v>
      </c>
      <c r="O110" s="198">
        <v>0.12726115023836512</v>
      </c>
      <c r="P110" s="203">
        <v>0.26226209225644359</v>
      </c>
      <c r="Q110" s="204">
        <v>-6.3473042261518398E-2</v>
      </c>
      <c r="R110" s="204">
        <v>1.5123159869643965E-2</v>
      </c>
      <c r="S110" s="204">
        <v>0.20578867757386377</v>
      </c>
      <c r="T110" s="204">
        <v>-7.8229719644288931E-2</v>
      </c>
      <c r="U110" s="204">
        <v>-7.595333715160868E-2</v>
      </c>
      <c r="V110" s="205">
        <v>1.0477471841854546E-2</v>
      </c>
    </row>
    <row r="111" spans="1:22" s="18" customFormat="1" ht="15" customHeight="1">
      <c r="A111" s="201" t="s">
        <v>43</v>
      </c>
      <c r="B111" s="201" t="s">
        <v>16</v>
      </c>
      <c r="C111" s="201" t="s">
        <v>273</v>
      </c>
      <c r="D111" s="201" t="s">
        <v>183</v>
      </c>
      <c r="E111" s="201" t="s">
        <v>183</v>
      </c>
      <c r="F111" s="201" t="s">
        <v>11</v>
      </c>
      <c r="G111" s="194">
        <v>12.256422956056147</v>
      </c>
      <c r="H111" s="194">
        <v>15.767065870406045</v>
      </c>
      <c r="I111" s="194">
        <v>14.9172375690148</v>
      </c>
      <c r="J111" s="194">
        <v>15.237350910698746</v>
      </c>
      <c r="K111" s="194">
        <v>18.478429415243081</v>
      </c>
      <c r="L111" s="194">
        <v>17.111152622143322</v>
      </c>
      <c r="M111" s="202">
        <v>15.876102560395147</v>
      </c>
      <c r="N111" s="197">
        <v>6.2057395971069677E-2</v>
      </c>
      <c r="O111" s="198">
        <v>6.1279389149883005E-2</v>
      </c>
      <c r="P111" s="203">
        <v>0.28643291170163288</v>
      </c>
      <c r="Q111" s="204">
        <v>-5.3898950405625423E-2</v>
      </c>
      <c r="R111" s="204">
        <v>2.1459290984871426E-2</v>
      </c>
      <c r="S111" s="204">
        <v>0.21270616680939236</v>
      </c>
      <c r="T111" s="204">
        <v>-7.3993128007506681E-2</v>
      </c>
      <c r="U111" s="204">
        <v>-7.2178075260103336E-2</v>
      </c>
      <c r="V111" s="205">
        <v>1.5696304644726933E-2</v>
      </c>
    </row>
    <row r="112" spans="1:22" s="18" customFormat="1" ht="15" customHeight="1">
      <c r="A112" s="201" t="s">
        <v>43</v>
      </c>
      <c r="B112" s="201" t="s">
        <v>16</v>
      </c>
      <c r="C112" s="201" t="s">
        <v>273</v>
      </c>
      <c r="D112" s="201" t="s">
        <v>183</v>
      </c>
      <c r="E112" s="201" t="s">
        <v>183</v>
      </c>
      <c r="F112" s="201" t="s">
        <v>38</v>
      </c>
      <c r="G112" s="194">
        <v>2.0807789467751134</v>
      </c>
      <c r="H112" s="194">
        <v>2.6560123830719049</v>
      </c>
      <c r="I112" s="194">
        <v>2.5061311126245824</v>
      </c>
      <c r="J112" s="194">
        <v>2.5537103051464141</v>
      </c>
      <c r="K112" s="194">
        <v>3.0901873170333407</v>
      </c>
      <c r="L112" s="194">
        <v>2.8560790248863697</v>
      </c>
      <c r="M112" s="202">
        <v>2.6455623058494226</v>
      </c>
      <c r="N112" s="197">
        <v>1.0425788963407427E-2</v>
      </c>
      <c r="O112" s="198">
        <v>1.0211476112835943E-2</v>
      </c>
      <c r="P112" s="203">
        <v>0.27645100753653562</v>
      </c>
      <c r="Q112" s="204">
        <v>-5.6430938124607644E-2</v>
      </c>
      <c r="R112" s="204">
        <v>1.8985117052396916E-2</v>
      </c>
      <c r="S112" s="204">
        <v>0.21007747464768456</v>
      </c>
      <c r="T112" s="204">
        <v>-7.5758608824956664E-2</v>
      </c>
      <c r="U112" s="204">
        <v>-7.3708296305044496E-2</v>
      </c>
      <c r="V112" s="205">
        <v>1.3627889595758891E-2</v>
      </c>
    </row>
    <row r="113" spans="1:22" s="18" customFormat="1" ht="15" customHeight="1">
      <c r="A113" s="201" t="s">
        <v>43</v>
      </c>
      <c r="B113" s="201" t="s">
        <v>16</v>
      </c>
      <c r="C113" s="201" t="s">
        <v>273</v>
      </c>
      <c r="D113" s="201" t="s">
        <v>183</v>
      </c>
      <c r="E113" s="201" t="s">
        <v>183</v>
      </c>
      <c r="F113" s="201" t="s">
        <v>0</v>
      </c>
      <c r="G113" s="194">
        <v>1.8709157759634558</v>
      </c>
      <c r="H113" s="194">
        <v>2.4209700761424715</v>
      </c>
      <c r="I113" s="194">
        <v>2.311849889409348</v>
      </c>
      <c r="J113" s="194">
        <v>2.3829199713268898</v>
      </c>
      <c r="K113" s="194">
        <v>2.9054203285531743</v>
      </c>
      <c r="L113" s="194">
        <v>2.6966940689360768</v>
      </c>
      <c r="M113" s="202">
        <v>2.4970622134258633</v>
      </c>
      <c r="N113" s="197">
        <v>9.6175570945354841E-3</v>
      </c>
      <c r="O113" s="198">
        <v>9.6382878937627103E-3</v>
      </c>
      <c r="P113" s="203">
        <v>0.29400270565133124</v>
      </c>
      <c r="Q113" s="204">
        <v>-4.5072918417477292E-2</v>
      </c>
      <c r="R113" s="204">
        <v>3.0741650763363104E-2</v>
      </c>
      <c r="S113" s="204">
        <v>0.2192689488163293</v>
      </c>
      <c r="T113" s="204">
        <v>-7.1840297104632023E-2</v>
      </c>
      <c r="U113" s="204">
        <v>-7.4028365994431855E-2</v>
      </c>
      <c r="V113" s="205">
        <v>1.9453527190019138E-2</v>
      </c>
    </row>
    <row r="114" spans="1:22" s="18" customFormat="1" ht="15" customHeight="1">
      <c r="A114" s="201" t="s">
        <v>43</v>
      </c>
      <c r="B114" s="201" t="s">
        <v>16</v>
      </c>
      <c r="C114" s="201" t="s">
        <v>273</v>
      </c>
      <c r="D114" s="201" t="s">
        <v>183</v>
      </c>
      <c r="E114" s="201" t="s">
        <v>183</v>
      </c>
      <c r="F114" s="201" t="s">
        <v>1</v>
      </c>
      <c r="G114" s="194">
        <v>5.973817716806038</v>
      </c>
      <c r="H114" s="194">
        <v>7.5004841927370656</v>
      </c>
      <c r="I114" s="194">
        <v>7.1034807264669233</v>
      </c>
      <c r="J114" s="194">
        <v>7.286375000662261</v>
      </c>
      <c r="K114" s="194">
        <v>8.8823203796833798</v>
      </c>
      <c r="L114" s="194">
        <v>8.2308523553978397</v>
      </c>
      <c r="M114" s="202">
        <v>7.6122589005423258</v>
      </c>
      <c r="N114" s="197">
        <v>2.9551283485011463E-2</v>
      </c>
      <c r="O114" s="198">
        <v>2.9382184557038001E-2</v>
      </c>
      <c r="P114" s="203">
        <v>0.25555960163231672</v>
      </c>
      <c r="Q114" s="204">
        <v>-5.2930378368715503E-2</v>
      </c>
      <c r="R114" s="204">
        <v>2.5747134572195129E-2</v>
      </c>
      <c r="S114" s="204">
        <v>0.21903146336498769</v>
      </c>
      <c r="T114" s="204">
        <v>-7.3344351074708936E-2</v>
      </c>
      <c r="U114" s="204">
        <v>-7.5155455127297599E-2</v>
      </c>
      <c r="V114" s="205">
        <v>1.7444166370231384E-2</v>
      </c>
    </row>
    <row r="115" spans="1:22" s="18" customFormat="1" ht="15" customHeight="1">
      <c r="A115" s="201" t="s">
        <v>43</v>
      </c>
      <c r="B115" s="201" t="s">
        <v>16</v>
      </c>
      <c r="C115" s="201" t="s">
        <v>273</v>
      </c>
      <c r="D115" s="201" t="s">
        <v>183</v>
      </c>
      <c r="E115" s="201" t="s">
        <v>183</v>
      </c>
      <c r="F115" s="201" t="s">
        <v>2</v>
      </c>
      <c r="G115" s="194">
        <v>15.257262832555247</v>
      </c>
      <c r="H115" s="194">
        <v>18.399722426635591</v>
      </c>
      <c r="I115" s="194">
        <v>17.218919202831206</v>
      </c>
      <c r="J115" s="194">
        <v>17.571685644072222</v>
      </c>
      <c r="K115" s="194">
        <v>21.383821191945295</v>
      </c>
      <c r="L115" s="194">
        <v>19.82533653274805</v>
      </c>
      <c r="M115" s="202">
        <v>18.317591881371893</v>
      </c>
      <c r="N115" s="197">
        <v>7.163265197193773E-2</v>
      </c>
      <c r="O115" s="198">
        <v>7.070317396333245E-2</v>
      </c>
      <c r="P115" s="203">
        <v>0.20596483317932424</v>
      </c>
      <c r="Q115" s="204">
        <v>-6.4175056363624527E-2</v>
      </c>
      <c r="R115" s="204">
        <v>2.0487141909755424E-2</v>
      </c>
      <c r="S115" s="204">
        <v>0.21694762956103131</v>
      </c>
      <c r="T115" s="204">
        <v>-7.2881485736715934E-2</v>
      </c>
      <c r="U115" s="204">
        <v>-7.6051402652642097E-2</v>
      </c>
      <c r="V115" s="205">
        <v>1.558346787339504E-2</v>
      </c>
    </row>
    <row r="116" spans="1:22" s="18" customFormat="1" ht="15" customHeight="1">
      <c r="A116" s="201" t="s">
        <v>43</v>
      </c>
      <c r="B116" s="201" t="s">
        <v>16</v>
      </c>
      <c r="C116" s="201" t="s">
        <v>273</v>
      </c>
      <c r="D116" s="201" t="s">
        <v>183</v>
      </c>
      <c r="E116" s="201" t="s">
        <v>183</v>
      </c>
      <c r="F116" s="201" t="s">
        <v>5</v>
      </c>
      <c r="G116" s="194">
        <v>12.318644845341886</v>
      </c>
      <c r="H116" s="194">
        <v>14.717048341362485</v>
      </c>
      <c r="I116" s="194">
        <v>13.918934759341809</v>
      </c>
      <c r="J116" s="194">
        <v>14.285604343910054</v>
      </c>
      <c r="K116" s="194">
        <v>17.515409238566264</v>
      </c>
      <c r="L116" s="194">
        <v>16.390127742687749</v>
      </c>
      <c r="M116" s="202">
        <v>15.313064864806439</v>
      </c>
      <c r="N116" s="197">
        <v>5.7904343338349575E-2</v>
      </c>
      <c r="O116" s="198">
        <v>5.9106147579870434E-2</v>
      </c>
      <c r="P116" s="203">
        <v>0.19469702439936154</v>
      </c>
      <c r="Q116" s="204">
        <v>-5.4230547016521413E-2</v>
      </c>
      <c r="R116" s="204">
        <v>2.6343221726946586E-2</v>
      </c>
      <c r="S116" s="204">
        <v>0.22608808258315483</v>
      </c>
      <c r="T116" s="204">
        <v>-6.4245230045828272E-2</v>
      </c>
      <c r="U116" s="204">
        <v>-6.571412345226102E-2</v>
      </c>
      <c r="V116" s="205">
        <v>2.4151088064707116E-2</v>
      </c>
    </row>
    <row r="117" spans="1:22" s="20" customFormat="1" ht="15" customHeight="1">
      <c r="A117" s="206" t="s">
        <v>43</v>
      </c>
      <c r="B117" s="206" t="s">
        <v>16</v>
      </c>
      <c r="C117" s="206" t="s">
        <v>273</v>
      </c>
      <c r="D117" s="206" t="s">
        <v>183</v>
      </c>
      <c r="E117" s="206" t="s">
        <v>183</v>
      </c>
      <c r="F117" s="206" t="s">
        <v>65</v>
      </c>
      <c r="G117" s="195">
        <v>204.88093208807928</v>
      </c>
      <c r="H117" s="195">
        <v>254.42339283485134</v>
      </c>
      <c r="I117" s="195">
        <v>240.37807799684367</v>
      </c>
      <c r="J117" s="195">
        <v>246.44734467510128</v>
      </c>
      <c r="K117" s="195">
        <v>300.39205058164993</v>
      </c>
      <c r="L117" s="195">
        <v>278.91137912852662</v>
      </c>
      <c r="M117" s="196">
        <v>259.07736321528682</v>
      </c>
      <c r="N117" s="199">
        <v>0.99999999999999989</v>
      </c>
      <c r="O117" s="200">
        <v>0.99999999999999989</v>
      </c>
      <c r="P117" s="207">
        <v>0.24181098866474082</v>
      </c>
      <c r="Q117" s="208">
        <v>-5.5204494687029926E-2</v>
      </c>
      <c r="R117" s="208">
        <v>2.5248836037108591E-2</v>
      </c>
      <c r="S117" s="208">
        <v>0.21888937767889338</v>
      </c>
      <c r="T117" s="208">
        <v>-7.1508787970687715E-2</v>
      </c>
      <c r="U117" s="208">
        <v>-7.1112250691284906E-2</v>
      </c>
      <c r="V117" s="209">
        <v>1.8904903970408338E-2</v>
      </c>
    </row>
    <row r="118" spans="1:22" s="18" customFormat="1" ht="15" customHeight="1">
      <c r="A118" s="210" t="s">
        <v>43</v>
      </c>
      <c r="B118" s="210" t="s">
        <v>16</v>
      </c>
      <c r="C118" s="210" t="s">
        <v>273</v>
      </c>
      <c r="D118" s="210" t="s">
        <v>44</v>
      </c>
      <c r="E118" s="210" t="s">
        <v>77</v>
      </c>
      <c r="F118" s="210" t="s">
        <v>8</v>
      </c>
      <c r="G118" s="211">
        <v>333.85458981501722</v>
      </c>
      <c r="H118" s="211">
        <v>388.70122753098917</v>
      </c>
      <c r="I118" s="211">
        <v>374.83467471684656</v>
      </c>
      <c r="J118" s="211">
        <v>397.75108435064038</v>
      </c>
      <c r="K118" s="211">
        <v>504.70836369870398</v>
      </c>
      <c r="L118" s="211">
        <v>487.64105865037106</v>
      </c>
      <c r="M118" s="215">
        <v>470.38375147418469</v>
      </c>
      <c r="N118" s="24">
        <v>0.36146367648553646</v>
      </c>
      <c r="O118" s="25">
        <v>0.37764091332209954</v>
      </c>
      <c r="P118" s="22">
        <v>0.16428301239279497</v>
      </c>
      <c r="Q118" s="212">
        <v>-3.5674064890976243E-2</v>
      </c>
      <c r="R118" s="212">
        <v>6.1137379168843209E-2</v>
      </c>
      <c r="S118" s="212">
        <v>0.26890506036628326</v>
      </c>
      <c r="T118" s="212">
        <v>-3.3816172419368851E-2</v>
      </c>
      <c r="U118" s="212">
        <v>-3.5389364513211619E-2</v>
      </c>
      <c r="V118" s="19">
        <v>5.8408059069626539E-2</v>
      </c>
    </row>
    <row r="119" spans="1:22" s="18" customFormat="1" ht="15" customHeight="1">
      <c r="A119" s="210" t="s">
        <v>43</v>
      </c>
      <c r="B119" s="210" t="s">
        <v>16</v>
      </c>
      <c r="C119" s="210" t="s">
        <v>273</v>
      </c>
      <c r="D119" s="210" t="s">
        <v>44</v>
      </c>
      <c r="E119" s="210" t="s">
        <v>77</v>
      </c>
      <c r="F119" s="210" t="s">
        <v>37</v>
      </c>
      <c r="G119" s="211">
        <v>166.34892845906222</v>
      </c>
      <c r="H119" s="211">
        <v>201.16896588110339</v>
      </c>
      <c r="I119" s="211">
        <v>192.63772316958963</v>
      </c>
      <c r="J119" s="211">
        <v>200.82217169097549</v>
      </c>
      <c r="K119" s="211">
        <v>248.5595949792289</v>
      </c>
      <c r="L119" s="211">
        <v>233.94541916943791</v>
      </c>
      <c r="M119" s="215">
        <v>220.17925850641572</v>
      </c>
      <c r="N119" s="24">
        <v>0.18576600390367612</v>
      </c>
      <c r="O119" s="25">
        <v>0.17676779016357841</v>
      </c>
      <c r="P119" s="22">
        <v>0.20931927692344732</v>
      </c>
      <c r="Q119" s="212">
        <v>-4.2408344021393263E-2</v>
      </c>
      <c r="R119" s="212">
        <v>4.2486219140893011E-2</v>
      </c>
      <c r="S119" s="212">
        <v>0.23770992458796636</v>
      </c>
      <c r="T119" s="212">
        <v>-5.8795460344277739E-2</v>
      </c>
      <c r="U119" s="212">
        <v>-5.8843471746082288E-2</v>
      </c>
      <c r="V119" s="19">
        <v>3.397197346493197E-2</v>
      </c>
    </row>
    <row r="120" spans="1:22" s="18" customFormat="1" ht="15" customHeight="1">
      <c r="A120" s="210" t="s">
        <v>43</v>
      </c>
      <c r="B120" s="210" t="s">
        <v>16</v>
      </c>
      <c r="C120" s="210" t="s">
        <v>273</v>
      </c>
      <c r="D120" s="210" t="s">
        <v>44</v>
      </c>
      <c r="E120" s="210" t="s">
        <v>77</v>
      </c>
      <c r="F120" s="210" t="s">
        <v>10</v>
      </c>
      <c r="G120" s="211">
        <v>85.268042548353051</v>
      </c>
      <c r="H120" s="211">
        <v>106.58238871422918</v>
      </c>
      <c r="I120" s="211">
        <v>101.62960649332972</v>
      </c>
      <c r="J120" s="211">
        <v>105.35768585295783</v>
      </c>
      <c r="K120" s="211">
        <v>129.61099440051044</v>
      </c>
      <c r="L120" s="211">
        <v>121.44694262121091</v>
      </c>
      <c r="M120" s="215">
        <v>114.02637797810772</v>
      </c>
      <c r="N120" s="24">
        <v>9.8004303445532528E-2</v>
      </c>
      <c r="O120" s="25">
        <v>9.1544457876170465E-2</v>
      </c>
      <c r="P120" s="22">
        <v>0.24996875181917511</v>
      </c>
      <c r="Q120" s="212">
        <v>-4.6469048786089484E-2</v>
      </c>
      <c r="R120" s="212">
        <v>3.6683004965416321E-2</v>
      </c>
      <c r="S120" s="212">
        <v>0.23019970827189273</v>
      </c>
      <c r="T120" s="212">
        <v>-6.2988883134958651E-2</v>
      </c>
      <c r="U120" s="212">
        <v>-6.1101288208198823E-2</v>
      </c>
      <c r="V120" s="19">
        <v>2.9191690918996205E-2</v>
      </c>
    </row>
    <row r="121" spans="1:22" s="18" customFormat="1" ht="15" customHeight="1">
      <c r="A121" s="210" t="s">
        <v>43</v>
      </c>
      <c r="B121" s="210" t="s">
        <v>16</v>
      </c>
      <c r="C121" s="210" t="s">
        <v>273</v>
      </c>
      <c r="D121" s="210" t="s">
        <v>44</v>
      </c>
      <c r="E121" s="210" t="s">
        <v>77</v>
      </c>
      <c r="F121" s="210" t="s">
        <v>11</v>
      </c>
      <c r="G121" s="211">
        <v>116.87427533491483</v>
      </c>
      <c r="H121" s="211">
        <v>153.62393758363382</v>
      </c>
      <c r="I121" s="211">
        <v>149.12498652896474</v>
      </c>
      <c r="J121" s="211">
        <v>156.40979003464292</v>
      </c>
      <c r="K121" s="211">
        <v>195.08271967816452</v>
      </c>
      <c r="L121" s="211">
        <v>185.37850421451961</v>
      </c>
      <c r="M121" s="215">
        <v>176.54885191032136</v>
      </c>
      <c r="N121" s="24">
        <v>0.14380544149853453</v>
      </c>
      <c r="O121" s="25">
        <v>0.14173973797443323</v>
      </c>
      <c r="P121" s="22">
        <v>0.31443756244399546</v>
      </c>
      <c r="Q121" s="212">
        <v>-2.9285481972624372E-2</v>
      </c>
      <c r="R121" s="212">
        <v>4.8850321299195976E-2</v>
      </c>
      <c r="S121" s="212">
        <v>0.24725389398551068</v>
      </c>
      <c r="T121" s="212">
        <v>-4.9744105883157363E-2</v>
      </c>
      <c r="U121" s="212">
        <v>-4.7630399984135097E-2</v>
      </c>
      <c r="V121" s="19">
        <v>4.3106424095775919E-2</v>
      </c>
    </row>
    <row r="122" spans="1:22" s="18" customFormat="1" ht="15" customHeight="1">
      <c r="A122" s="210" t="s">
        <v>43</v>
      </c>
      <c r="B122" s="210" t="s">
        <v>16</v>
      </c>
      <c r="C122" s="210" t="s">
        <v>273</v>
      </c>
      <c r="D122" s="210" t="s">
        <v>44</v>
      </c>
      <c r="E122" s="210" t="s">
        <v>77</v>
      </c>
      <c r="F122" s="210" t="s">
        <v>38</v>
      </c>
      <c r="G122" s="211">
        <v>28.166666343572256</v>
      </c>
      <c r="H122" s="211">
        <v>36.527909575979947</v>
      </c>
      <c r="I122" s="211">
        <v>35.219088090053383</v>
      </c>
      <c r="J122" s="211">
        <v>36.877379508220265</v>
      </c>
      <c r="K122" s="211">
        <v>46.053284401034823</v>
      </c>
      <c r="L122" s="211">
        <v>43.84452587662647</v>
      </c>
      <c r="M122" s="215">
        <v>41.863870445993619</v>
      </c>
      <c r="N122" s="24">
        <v>3.396276257823623E-2</v>
      </c>
      <c r="O122" s="25">
        <v>3.3609813733735505E-2</v>
      </c>
      <c r="P122" s="22">
        <v>0.29684887556158235</v>
      </c>
      <c r="Q122" s="212">
        <v>-3.58307250844494E-2</v>
      </c>
      <c r="R122" s="212">
        <v>4.7085018610553364E-2</v>
      </c>
      <c r="S122" s="212">
        <v>0.24882204254153084</v>
      </c>
      <c r="T122" s="212">
        <v>-4.7960933799516825E-2</v>
      </c>
      <c r="U122" s="212">
        <v>-4.5174520445407262E-2</v>
      </c>
      <c r="V122" s="19">
        <v>4.4155830108994154E-2</v>
      </c>
    </row>
    <row r="123" spans="1:22" s="18" customFormat="1" ht="15" customHeight="1">
      <c r="A123" s="210" t="s">
        <v>43</v>
      </c>
      <c r="B123" s="210" t="s">
        <v>16</v>
      </c>
      <c r="C123" s="210" t="s">
        <v>273</v>
      </c>
      <c r="D123" s="210" t="s">
        <v>44</v>
      </c>
      <c r="E123" s="210" t="s">
        <v>77</v>
      </c>
      <c r="F123" s="210" t="s">
        <v>0</v>
      </c>
      <c r="G123" s="211">
        <v>23.476039878463041</v>
      </c>
      <c r="H123" s="211">
        <v>30.159454361969054</v>
      </c>
      <c r="I123" s="211">
        <v>28.888211323369614</v>
      </c>
      <c r="J123" s="211">
        <v>30.354334890633407</v>
      </c>
      <c r="K123" s="211">
        <v>38.025046167476113</v>
      </c>
      <c r="L123" s="211">
        <v>36.224918402398508</v>
      </c>
      <c r="M123" s="215">
        <v>34.521967604141018</v>
      </c>
      <c r="N123" s="24">
        <v>2.7857719086219264E-2</v>
      </c>
      <c r="O123" s="25">
        <v>2.7715471324946971E-2</v>
      </c>
      <c r="P123" s="22">
        <v>0.28469088134568166</v>
      </c>
      <c r="Q123" s="212">
        <v>-4.2150730691019156E-2</v>
      </c>
      <c r="R123" s="212">
        <v>5.0751621512743039E-2</v>
      </c>
      <c r="S123" s="212">
        <v>0.25270562851995471</v>
      </c>
      <c r="T123" s="212">
        <v>-4.7340580657001419E-2</v>
      </c>
      <c r="U123" s="212">
        <v>-4.7010479895097101E-2</v>
      </c>
      <c r="V123" s="19">
        <v>4.5547389614166711E-2</v>
      </c>
    </row>
    <row r="124" spans="1:22" s="18" customFormat="1" ht="15" customHeight="1">
      <c r="A124" s="210" t="s">
        <v>43</v>
      </c>
      <c r="B124" s="210" t="s">
        <v>16</v>
      </c>
      <c r="C124" s="210" t="s">
        <v>273</v>
      </c>
      <c r="D124" s="210" t="s">
        <v>44</v>
      </c>
      <c r="E124" s="210" t="s">
        <v>77</v>
      </c>
      <c r="F124" s="210" t="s">
        <v>1</v>
      </c>
      <c r="G124" s="211">
        <v>43.122734668280714</v>
      </c>
      <c r="H124" s="211">
        <v>50.265323397993015</v>
      </c>
      <c r="I124" s="211">
        <v>48.702429062098766</v>
      </c>
      <c r="J124" s="211">
        <v>51.489858502290055</v>
      </c>
      <c r="K124" s="211">
        <v>64.824235123915443</v>
      </c>
      <c r="L124" s="211">
        <v>61.977660013655132</v>
      </c>
      <c r="M124" s="215">
        <v>59.192801861880163</v>
      </c>
      <c r="N124" s="24">
        <v>4.6965129562414672E-2</v>
      </c>
      <c r="O124" s="25">
        <v>4.7522100172801778E-2</v>
      </c>
      <c r="P124" s="22">
        <v>0.16563394656336783</v>
      </c>
      <c r="Q124" s="212">
        <v>-3.1092893275936895E-2</v>
      </c>
      <c r="R124" s="212">
        <v>5.7233889435722718E-2</v>
      </c>
      <c r="S124" s="212">
        <v>0.25897093154824513</v>
      </c>
      <c r="T124" s="212">
        <v>-4.3912205131597881E-2</v>
      </c>
      <c r="U124" s="212">
        <v>-4.4933257421487016E-2</v>
      </c>
      <c r="V124" s="19">
        <v>4.9976475205708137E-2</v>
      </c>
    </row>
    <row r="125" spans="1:22" s="18" customFormat="1" ht="15" customHeight="1">
      <c r="A125" s="210" t="s">
        <v>43</v>
      </c>
      <c r="B125" s="210" t="s">
        <v>16</v>
      </c>
      <c r="C125" s="210" t="s">
        <v>273</v>
      </c>
      <c r="D125" s="210" t="s">
        <v>44</v>
      </c>
      <c r="E125" s="210" t="s">
        <v>77</v>
      </c>
      <c r="F125" s="210" t="s">
        <v>2</v>
      </c>
      <c r="G125" s="211">
        <v>64.361935015880491</v>
      </c>
      <c r="H125" s="211">
        <v>72.247978106793838</v>
      </c>
      <c r="I125" s="211">
        <v>69.194879493260856</v>
      </c>
      <c r="J125" s="211">
        <v>72.991457792360535</v>
      </c>
      <c r="K125" s="211">
        <v>92.088370118348635</v>
      </c>
      <c r="L125" s="211">
        <v>88.145376275649198</v>
      </c>
      <c r="M125" s="215">
        <v>83.947907698366407</v>
      </c>
      <c r="N125" s="24">
        <v>6.6726579003134071E-2</v>
      </c>
      <c r="O125" s="25">
        <v>6.7396385260621111E-2</v>
      </c>
      <c r="P125" s="22">
        <v>0.12252650715003477</v>
      </c>
      <c r="Q125" s="212">
        <v>-4.2258602850034355E-2</v>
      </c>
      <c r="R125" s="212">
        <v>5.4867908245572528E-2</v>
      </c>
      <c r="S125" s="212">
        <v>0.2616321540023665</v>
      </c>
      <c r="T125" s="212">
        <v>-4.2817500598957725E-2</v>
      </c>
      <c r="U125" s="212">
        <v>-4.761983843776918E-2</v>
      </c>
      <c r="V125" s="19">
        <v>4.9503713868829013E-2</v>
      </c>
    </row>
    <row r="126" spans="1:22" s="18" customFormat="1" ht="15" customHeight="1">
      <c r="A126" s="210" t="s">
        <v>43</v>
      </c>
      <c r="B126" s="210" t="s">
        <v>16</v>
      </c>
      <c r="C126" s="210" t="s">
        <v>273</v>
      </c>
      <c r="D126" s="210" t="s">
        <v>44</v>
      </c>
      <c r="E126" s="210" t="s">
        <v>77</v>
      </c>
      <c r="F126" s="210" t="s">
        <v>5</v>
      </c>
      <c r="G126" s="211">
        <v>34.515621638066747</v>
      </c>
      <c r="H126" s="211">
        <v>38.476546728138253</v>
      </c>
      <c r="I126" s="211">
        <v>36.759664978690836</v>
      </c>
      <c r="J126" s="211">
        <v>38.606514047067186</v>
      </c>
      <c r="K126" s="211">
        <v>48.640454502916491</v>
      </c>
      <c r="L126" s="211">
        <v>46.765816477100714</v>
      </c>
      <c r="M126" s="215">
        <v>44.919933032538729</v>
      </c>
      <c r="N126" s="24">
        <v>3.5448384436716114E-2</v>
      </c>
      <c r="O126" s="25">
        <v>3.6063330171612999E-2</v>
      </c>
      <c r="P126" s="22">
        <v>0.11475746059584391</v>
      </c>
      <c r="Q126" s="212">
        <v>-4.4621513504792931E-2</v>
      </c>
      <c r="R126" s="212">
        <v>5.0241183358089581E-2</v>
      </c>
      <c r="S126" s="212">
        <v>0.25990278333900885</v>
      </c>
      <c r="T126" s="212">
        <v>-3.8540717700394245E-2</v>
      </c>
      <c r="U126" s="212">
        <v>-3.9470784081484744E-2</v>
      </c>
      <c r="V126" s="19">
        <v>5.1397376166326447E-2</v>
      </c>
    </row>
    <row r="127" spans="1:22" s="20" customFormat="1" ht="15" customHeight="1">
      <c r="A127" s="192" t="s">
        <v>43</v>
      </c>
      <c r="B127" s="192" t="s">
        <v>16</v>
      </c>
      <c r="C127" s="192" t="s">
        <v>273</v>
      </c>
      <c r="D127" s="192" t="s">
        <v>44</v>
      </c>
      <c r="E127" s="192" t="s">
        <v>77</v>
      </c>
      <c r="F127" s="192" t="s">
        <v>65</v>
      </c>
      <c r="G127" s="213">
        <v>895.98883370161036</v>
      </c>
      <c r="H127" s="213">
        <v>1077.7537318808297</v>
      </c>
      <c r="I127" s="213">
        <v>1036.9912638562041</v>
      </c>
      <c r="J127" s="213">
        <v>1090.6602766697881</v>
      </c>
      <c r="K127" s="213">
        <v>1367.5930630702994</v>
      </c>
      <c r="L127" s="213">
        <v>1305.3702217009698</v>
      </c>
      <c r="M127" s="214">
        <v>1245.5847205119494</v>
      </c>
      <c r="N127" s="26">
        <v>1.0000000000000002</v>
      </c>
      <c r="O127" s="27">
        <v>1</v>
      </c>
      <c r="P127" s="23">
        <v>0.20286513775879511</v>
      </c>
      <c r="Q127" s="193">
        <v>-3.7821690446378176E-2</v>
      </c>
      <c r="R127" s="193">
        <v>5.1754546720102379E-2</v>
      </c>
      <c r="S127" s="193">
        <v>0.25391296659863261</v>
      </c>
      <c r="T127" s="193">
        <v>-4.5498067407301002E-2</v>
      </c>
      <c r="U127" s="193">
        <v>-4.5799651466781999E-2</v>
      </c>
      <c r="V127" s="21">
        <v>4.6886365406582975E-2</v>
      </c>
    </row>
    <row r="128" spans="1:22" s="18" customFormat="1" ht="15" customHeight="1">
      <c r="A128" s="210" t="s">
        <v>43</v>
      </c>
      <c r="B128" s="210" t="s">
        <v>16</v>
      </c>
      <c r="C128" s="210" t="s">
        <v>273</v>
      </c>
      <c r="D128" s="210" t="s">
        <v>45</v>
      </c>
      <c r="E128" s="210" t="s">
        <v>78</v>
      </c>
      <c r="F128" s="210" t="s">
        <v>8</v>
      </c>
      <c r="G128" s="211">
        <v>34.354042178746035</v>
      </c>
      <c r="H128" s="211">
        <v>43.059354994608157</v>
      </c>
      <c r="I128" s="211">
        <v>41.704681898810321</v>
      </c>
      <c r="J128" s="211">
        <v>44.298653155647294</v>
      </c>
      <c r="K128" s="211">
        <v>56.179779096632465</v>
      </c>
      <c r="L128" s="211">
        <v>54.282256246276141</v>
      </c>
      <c r="M128" s="215">
        <v>52.470064038813767</v>
      </c>
      <c r="N128" s="24">
        <v>0.2268446239816353</v>
      </c>
      <c r="O128" s="25">
        <v>0.24691147604607883</v>
      </c>
      <c r="P128" s="22">
        <v>0.25339995714530139</v>
      </c>
      <c r="Q128" s="212">
        <v>-3.1460598886524527E-2</v>
      </c>
      <c r="R128" s="212">
        <v>6.2198562337217433E-2</v>
      </c>
      <c r="S128" s="212">
        <v>0.26820512802589658</v>
      </c>
      <c r="T128" s="212">
        <v>-3.3775904442281179E-2</v>
      </c>
      <c r="U128" s="212">
        <v>-3.3384614656408851E-2</v>
      </c>
      <c r="V128" s="19">
        <v>5.908714166652107E-2</v>
      </c>
    </row>
    <row r="129" spans="1:22" s="18" customFormat="1" ht="15" customHeight="1">
      <c r="A129" s="210" t="s">
        <v>43</v>
      </c>
      <c r="B129" s="210" t="s">
        <v>16</v>
      </c>
      <c r="C129" s="210" t="s">
        <v>273</v>
      </c>
      <c r="D129" s="210" t="s">
        <v>45</v>
      </c>
      <c r="E129" s="210" t="s">
        <v>78</v>
      </c>
      <c r="F129" s="210" t="s">
        <v>37</v>
      </c>
      <c r="G129" s="211">
        <v>64.27175626208566</v>
      </c>
      <c r="H129" s="211">
        <v>77.53430387682188</v>
      </c>
      <c r="I129" s="211">
        <v>74.005505483350262</v>
      </c>
      <c r="J129" s="211">
        <v>76.037156012078256</v>
      </c>
      <c r="K129" s="211">
        <v>92.911707083730121</v>
      </c>
      <c r="L129" s="211">
        <v>86.352298795963634</v>
      </c>
      <c r="M129" s="215">
        <v>80.344580051102241</v>
      </c>
      <c r="N129" s="24">
        <v>0.40253876302603647</v>
      </c>
      <c r="O129" s="25">
        <v>0.37808223062287855</v>
      </c>
      <c r="P129" s="22">
        <v>0.20635110017306135</v>
      </c>
      <c r="Q129" s="212">
        <v>-4.5512737163124539E-2</v>
      </c>
      <c r="R129" s="212">
        <v>2.7452694437511527E-2</v>
      </c>
      <c r="S129" s="212">
        <v>0.2219250686989318</v>
      </c>
      <c r="T129" s="212">
        <v>-7.0598296960094453E-2</v>
      </c>
      <c r="U129" s="212">
        <v>-6.9572192386639919E-2</v>
      </c>
      <c r="V129" s="19">
        <v>2.0758814706543172E-2</v>
      </c>
    </row>
    <row r="130" spans="1:22" s="18" customFormat="1" ht="15" customHeight="1">
      <c r="A130" s="210" t="s">
        <v>43</v>
      </c>
      <c r="B130" s="210" t="s">
        <v>16</v>
      </c>
      <c r="C130" s="210" t="s">
        <v>273</v>
      </c>
      <c r="D130" s="210" t="s">
        <v>45</v>
      </c>
      <c r="E130" s="210" t="s">
        <v>78</v>
      </c>
      <c r="F130" s="210" t="s">
        <v>10</v>
      </c>
      <c r="G130" s="211">
        <v>26.155344249429618</v>
      </c>
      <c r="H130" s="211">
        <v>33.01286510979142</v>
      </c>
      <c r="I130" s="211">
        <v>31.600706433996201</v>
      </c>
      <c r="J130" s="211">
        <v>32.705734415703141</v>
      </c>
      <c r="K130" s="211">
        <v>40.212450367145181</v>
      </c>
      <c r="L130" s="211">
        <v>37.565393240112613</v>
      </c>
      <c r="M130" s="215">
        <v>35.093028931697184</v>
      </c>
      <c r="N130" s="24">
        <v>0.17188598598994231</v>
      </c>
      <c r="O130" s="25">
        <v>0.16513933670908845</v>
      </c>
      <c r="P130" s="22">
        <v>0.26218430906377188</v>
      </c>
      <c r="Q130" s="212">
        <v>-4.2776010839979506E-2</v>
      </c>
      <c r="R130" s="212">
        <v>3.4968458189850615E-2</v>
      </c>
      <c r="S130" s="212">
        <v>0.22952292879372882</v>
      </c>
      <c r="T130" s="212">
        <v>-6.5826804953803442E-2</v>
      </c>
      <c r="U130" s="212">
        <v>-6.5814945490186405E-2</v>
      </c>
      <c r="V130" s="19">
        <v>2.6552147282243199E-2</v>
      </c>
    </row>
    <row r="131" spans="1:22" s="18" customFormat="1" ht="15" customHeight="1">
      <c r="A131" s="210" t="s">
        <v>43</v>
      </c>
      <c r="B131" s="210" t="s">
        <v>16</v>
      </c>
      <c r="C131" s="210" t="s">
        <v>273</v>
      </c>
      <c r="D131" s="210" t="s">
        <v>45</v>
      </c>
      <c r="E131" s="210" t="s">
        <v>78</v>
      </c>
      <c r="F131" s="210" t="s">
        <v>11</v>
      </c>
      <c r="G131" s="211">
        <v>1.4692238236091724</v>
      </c>
      <c r="H131" s="211">
        <v>1.9130030488723364</v>
      </c>
      <c r="I131" s="211">
        <v>1.8500352437847845</v>
      </c>
      <c r="J131" s="211">
        <v>1.9295598539373866</v>
      </c>
      <c r="K131" s="211">
        <v>2.3920498734433941</v>
      </c>
      <c r="L131" s="211">
        <v>2.2597234427398356</v>
      </c>
      <c r="M131" s="215">
        <v>2.1410795296906682</v>
      </c>
      <c r="N131" s="24">
        <v>1.0062912126926067E-2</v>
      </c>
      <c r="O131" s="25">
        <v>1.0075404265123494E-2</v>
      </c>
      <c r="P131" s="22">
        <v>0.30205011525950698</v>
      </c>
      <c r="Q131" s="212">
        <v>-3.2915684648108567E-2</v>
      </c>
      <c r="R131" s="212">
        <v>4.2985456855357818E-2</v>
      </c>
      <c r="S131" s="212">
        <v>0.23968679622053068</v>
      </c>
      <c r="T131" s="212">
        <v>-5.5319260761512723E-2</v>
      </c>
      <c r="U131" s="212">
        <v>-5.250373156518473E-2</v>
      </c>
      <c r="V131" s="19">
        <v>3.7201650869457481E-2</v>
      </c>
    </row>
    <row r="132" spans="1:22" s="18" customFormat="1" ht="15" customHeight="1">
      <c r="A132" s="210" t="s">
        <v>43</v>
      </c>
      <c r="B132" s="210" t="s">
        <v>16</v>
      </c>
      <c r="C132" s="210" t="s">
        <v>273</v>
      </c>
      <c r="D132" s="210" t="s">
        <v>45</v>
      </c>
      <c r="E132" s="210" t="s">
        <v>78</v>
      </c>
      <c r="F132" s="210" t="s">
        <v>38</v>
      </c>
      <c r="G132" s="211">
        <v>1.2881979599552156</v>
      </c>
      <c r="H132" s="211">
        <v>1.6784140475586189</v>
      </c>
      <c r="I132" s="211">
        <v>1.6303524172556891</v>
      </c>
      <c r="J132" s="211">
        <v>1.7103309623754979</v>
      </c>
      <c r="K132" s="211">
        <v>2.1330175723170712</v>
      </c>
      <c r="L132" s="211">
        <v>2.022673012531635</v>
      </c>
      <c r="M132" s="215">
        <v>1.9194932664834663</v>
      </c>
      <c r="N132" s="24">
        <v>8.867989496893082E-3</v>
      </c>
      <c r="O132" s="25">
        <v>9.0326727129082587E-3</v>
      </c>
      <c r="P132" s="22">
        <v>0.30291624403517092</v>
      </c>
      <c r="Q132" s="212">
        <v>-2.8635145405771056E-2</v>
      </c>
      <c r="R132" s="212">
        <v>4.9055985855152473E-2</v>
      </c>
      <c r="S132" s="212">
        <v>0.24713731975856845</v>
      </c>
      <c r="T132" s="212">
        <v>-5.1731669357777621E-2</v>
      </c>
      <c r="U132" s="212">
        <v>-5.1011579928594619E-2</v>
      </c>
      <c r="V132" s="19">
        <v>4.1660690398261924E-2</v>
      </c>
    </row>
    <row r="133" spans="1:22" s="18" customFormat="1" ht="15" customHeight="1">
      <c r="A133" s="210" t="s">
        <v>43</v>
      </c>
      <c r="B133" s="210" t="s">
        <v>16</v>
      </c>
      <c r="C133" s="210" t="s">
        <v>273</v>
      </c>
      <c r="D133" s="210" t="s">
        <v>45</v>
      </c>
      <c r="E133" s="210" t="s">
        <v>78</v>
      </c>
      <c r="F133" s="210" t="s">
        <v>0</v>
      </c>
      <c r="G133" s="211">
        <v>0.54435407375894429</v>
      </c>
      <c r="H133" s="211">
        <v>0.70042957392577387</v>
      </c>
      <c r="I133" s="211">
        <v>0.66964511368179758</v>
      </c>
      <c r="J133" s="211">
        <v>0.69569323597913713</v>
      </c>
      <c r="K133" s="211">
        <v>0.85728090026504444</v>
      </c>
      <c r="L133" s="211">
        <v>0.8008938183726243</v>
      </c>
      <c r="M133" s="215">
        <v>0.74749500429502713</v>
      </c>
      <c r="N133" s="24">
        <v>3.6424062502828989E-3</v>
      </c>
      <c r="O133" s="25">
        <v>3.5175313434156765E-3</v>
      </c>
      <c r="P133" s="22">
        <v>0.28671687728738182</v>
      </c>
      <c r="Q133" s="212">
        <v>-4.3950828734194203E-2</v>
      </c>
      <c r="R133" s="212">
        <v>3.8898398218906616E-2</v>
      </c>
      <c r="S133" s="212">
        <v>0.23226855735988949</v>
      </c>
      <c r="T133" s="212">
        <v>-6.5774335897355263E-2</v>
      </c>
      <c r="U133" s="212">
        <v>-6.6674024511889529E-2</v>
      </c>
      <c r="V133" s="19">
        <v>2.7876406598297487E-2</v>
      </c>
    </row>
    <row r="134" spans="1:22" s="18" customFormat="1" ht="15" customHeight="1">
      <c r="A134" s="210" t="s">
        <v>43</v>
      </c>
      <c r="B134" s="210" t="s">
        <v>16</v>
      </c>
      <c r="C134" s="210" t="s">
        <v>273</v>
      </c>
      <c r="D134" s="210" t="s">
        <v>45</v>
      </c>
      <c r="E134" s="210" t="s">
        <v>78</v>
      </c>
      <c r="F134" s="210" t="s">
        <v>1</v>
      </c>
      <c r="G134" s="211">
        <v>7.4257971594566534</v>
      </c>
      <c r="H134" s="211">
        <v>8.785314739929504</v>
      </c>
      <c r="I134" s="211">
        <v>8.5195657831351994</v>
      </c>
      <c r="J134" s="211">
        <v>8.937285867350548</v>
      </c>
      <c r="K134" s="211">
        <v>11.131619055562524</v>
      </c>
      <c r="L134" s="211">
        <v>10.534943192158702</v>
      </c>
      <c r="M134" s="215">
        <v>9.9830077240982806</v>
      </c>
      <c r="N134" s="24">
        <v>4.6340545199488527E-2</v>
      </c>
      <c r="O134" s="25">
        <v>4.6977628438058201E-2</v>
      </c>
      <c r="P134" s="22">
        <v>0.18308035504868636</v>
      </c>
      <c r="Q134" s="212">
        <v>-3.0249224377411066E-2</v>
      </c>
      <c r="R134" s="212">
        <v>4.9030677718604032E-2</v>
      </c>
      <c r="S134" s="212">
        <v>0.24552567980713857</v>
      </c>
      <c r="T134" s="212">
        <v>-5.3601893886735308E-2</v>
      </c>
      <c r="U134" s="212">
        <v>-5.2390929689230203E-2</v>
      </c>
      <c r="V134" s="19">
        <v>4.0425497027952728E-2</v>
      </c>
    </row>
    <row r="135" spans="1:22" s="18" customFormat="1" ht="15" customHeight="1">
      <c r="A135" s="210" t="s">
        <v>43</v>
      </c>
      <c r="B135" s="210" t="s">
        <v>16</v>
      </c>
      <c r="C135" s="210" t="s">
        <v>273</v>
      </c>
      <c r="D135" s="210" t="s">
        <v>45</v>
      </c>
      <c r="E135" s="210" t="s">
        <v>78</v>
      </c>
      <c r="F135" s="210" t="s">
        <v>2</v>
      </c>
      <c r="G135" s="211">
        <v>13.933486850046615</v>
      </c>
      <c r="H135" s="211">
        <v>14.933162702061184</v>
      </c>
      <c r="I135" s="211">
        <v>14.377688006430402</v>
      </c>
      <c r="J135" s="211">
        <v>15.18618349740143</v>
      </c>
      <c r="K135" s="211">
        <v>19.092451928620132</v>
      </c>
      <c r="L135" s="211">
        <v>18.274358869847266</v>
      </c>
      <c r="M135" s="215">
        <v>17.526828043218448</v>
      </c>
      <c r="N135" s="24">
        <v>7.8204678253091076E-2</v>
      </c>
      <c r="O135" s="25">
        <v>8.2477028794087803E-2</v>
      </c>
      <c r="P135" s="22">
        <v>7.1746280222112935E-2</v>
      </c>
      <c r="Q135" s="212">
        <v>-3.719739125015431E-2</v>
      </c>
      <c r="R135" s="212">
        <v>5.6232649547648395E-2</v>
      </c>
      <c r="S135" s="212">
        <v>0.2572251567938133</v>
      </c>
      <c r="T135" s="212">
        <v>-4.2849030697127088E-2</v>
      </c>
      <c r="U135" s="212">
        <v>-4.0905994675536683E-2</v>
      </c>
      <c r="V135" s="19">
        <v>5.0760086594676013E-2</v>
      </c>
    </row>
    <row r="136" spans="1:22" s="18" customFormat="1" ht="15" customHeight="1">
      <c r="A136" s="210" t="s">
        <v>43</v>
      </c>
      <c r="B136" s="210" t="s">
        <v>16</v>
      </c>
      <c r="C136" s="210" t="s">
        <v>273</v>
      </c>
      <c r="D136" s="210" t="s">
        <v>45</v>
      </c>
      <c r="E136" s="210" t="s">
        <v>78</v>
      </c>
      <c r="F136" s="210" t="s">
        <v>5</v>
      </c>
      <c r="G136" s="211">
        <v>9.6290950537593663</v>
      </c>
      <c r="H136" s="211">
        <v>9.8982382735087846</v>
      </c>
      <c r="I136" s="211">
        <v>9.4887240195758995</v>
      </c>
      <c r="J136" s="211">
        <v>10.165490020872181</v>
      </c>
      <c r="K136" s="211">
        <v>12.979378115155733</v>
      </c>
      <c r="L136" s="211">
        <v>12.633354571246812</v>
      </c>
      <c r="M136" s="215">
        <v>12.279993743110557</v>
      </c>
      <c r="N136" s="24">
        <v>5.161209567570417E-2</v>
      </c>
      <c r="O136" s="25">
        <v>5.7786691068360825E-2</v>
      </c>
      <c r="P136" s="22">
        <v>2.7951039868937544E-2</v>
      </c>
      <c r="Q136" s="212">
        <v>-4.1372438470075101E-2</v>
      </c>
      <c r="R136" s="212">
        <v>7.1323183169840876E-2</v>
      </c>
      <c r="S136" s="212">
        <v>0.2768079146707112</v>
      </c>
      <c r="T136" s="212">
        <v>-2.6659485596222554E-2</v>
      </c>
      <c r="U136" s="212">
        <v>-2.7970467079305728E-2</v>
      </c>
      <c r="V136" s="19">
        <v>6.6590184163101585E-2</v>
      </c>
    </row>
    <row r="137" spans="1:22" s="20" customFormat="1" ht="15" customHeight="1">
      <c r="A137" s="192" t="s">
        <v>43</v>
      </c>
      <c r="B137" s="192" t="s">
        <v>16</v>
      </c>
      <c r="C137" s="192" t="s">
        <v>273</v>
      </c>
      <c r="D137" s="192" t="s">
        <v>45</v>
      </c>
      <c r="E137" s="192" t="s">
        <v>78</v>
      </c>
      <c r="F137" s="192" t="s">
        <v>65</v>
      </c>
      <c r="G137" s="213">
        <v>159.0712976108473</v>
      </c>
      <c r="H137" s="213">
        <v>191.51508636707769</v>
      </c>
      <c r="I137" s="213">
        <v>183.84690440002058</v>
      </c>
      <c r="J137" s="213">
        <v>191.66608702134485</v>
      </c>
      <c r="K137" s="213">
        <v>237.8897339928717</v>
      </c>
      <c r="L137" s="213">
        <v>224.72589518924926</v>
      </c>
      <c r="M137" s="214">
        <v>212.50557033250962</v>
      </c>
      <c r="N137" s="26">
        <v>0.99999999999999978</v>
      </c>
      <c r="O137" s="27">
        <v>1.0000000000000002</v>
      </c>
      <c r="P137" s="23">
        <v>0.20395752875293072</v>
      </c>
      <c r="Q137" s="193">
        <v>-4.0039571359717696E-2</v>
      </c>
      <c r="R137" s="193">
        <v>4.2530945227726047E-2</v>
      </c>
      <c r="S137" s="193">
        <v>0.24116758311228614</v>
      </c>
      <c r="T137" s="193">
        <v>-5.5335884330413698E-2</v>
      </c>
      <c r="U137" s="193">
        <v>-5.4378801545983291E-2</v>
      </c>
      <c r="V137" s="21">
        <v>3.6880003849981247E-2</v>
      </c>
    </row>
    <row r="138" spans="1:22" s="18" customFormat="1" ht="15" customHeight="1">
      <c r="A138" s="210" t="s">
        <v>43</v>
      </c>
      <c r="B138" s="210" t="s">
        <v>16</v>
      </c>
      <c r="C138" s="210" t="s">
        <v>273</v>
      </c>
      <c r="D138" s="210" t="s">
        <v>64</v>
      </c>
      <c r="E138" s="210" t="s">
        <v>79</v>
      </c>
      <c r="F138" s="210" t="s">
        <v>8</v>
      </c>
      <c r="G138" s="211">
        <v>615.1735560693744</v>
      </c>
      <c r="H138" s="211">
        <v>724.35316520373306</v>
      </c>
      <c r="I138" s="211">
        <v>690.27004177808089</v>
      </c>
      <c r="J138" s="211">
        <v>724.64325745601377</v>
      </c>
      <c r="K138" s="211">
        <v>910.06891019149828</v>
      </c>
      <c r="L138" s="211">
        <v>871.31505105508893</v>
      </c>
      <c r="M138" s="215">
        <v>834.15093508249481</v>
      </c>
      <c r="N138" s="24">
        <v>0.29786889790986537</v>
      </c>
      <c r="O138" s="25">
        <v>0.31422616239652801</v>
      </c>
      <c r="P138" s="22">
        <v>0.17747773462818728</v>
      </c>
      <c r="Q138" s="212">
        <v>-4.7053184914386148E-2</v>
      </c>
      <c r="R138" s="212">
        <v>4.9796765899603912E-2</v>
      </c>
      <c r="S138" s="212">
        <v>0.25588543166254452</v>
      </c>
      <c r="T138" s="212">
        <v>-4.2583433740478682E-2</v>
      </c>
      <c r="U138" s="212">
        <v>-4.2652902561009953E-2</v>
      </c>
      <c r="V138" s="19">
        <v>4.8470954839135549E-2</v>
      </c>
    </row>
    <row r="139" spans="1:22" s="18" customFormat="1" ht="15" customHeight="1">
      <c r="A139" s="210" t="s">
        <v>43</v>
      </c>
      <c r="B139" s="210" t="s">
        <v>16</v>
      </c>
      <c r="C139" s="210" t="s">
        <v>273</v>
      </c>
      <c r="D139" s="210" t="s">
        <v>64</v>
      </c>
      <c r="E139" s="210" t="s">
        <v>79</v>
      </c>
      <c r="F139" s="210" t="s">
        <v>37</v>
      </c>
      <c r="G139" s="211">
        <v>493.80475859653882</v>
      </c>
      <c r="H139" s="211">
        <v>608.23848131557384</v>
      </c>
      <c r="I139" s="211">
        <v>578.79243753247817</v>
      </c>
      <c r="J139" s="211">
        <v>598.32543585121289</v>
      </c>
      <c r="K139" s="211">
        <v>733.83125985738388</v>
      </c>
      <c r="L139" s="211">
        <v>684.01040959479747</v>
      </c>
      <c r="M139" s="215">
        <v>636.93727063327913</v>
      </c>
      <c r="N139" s="24">
        <v>0.24976350565970407</v>
      </c>
      <c r="O139" s="25">
        <v>0.23993541914404334</v>
      </c>
      <c r="P139" s="22">
        <v>0.23173880106840494</v>
      </c>
      <c r="Q139" s="212">
        <v>-4.8412003987985286E-2</v>
      </c>
      <c r="R139" s="212">
        <v>3.374784646808493E-2</v>
      </c>
      <c r="S139" s="212">
        <v>0.22647511853376656</v>
      </c>
      <c r="T139" s="212">
        <v>-6.7891425437870856E-2</v>
      </c>
      <c r="U139" s="212">
        <v>-6.8819331257552241E-2</v>
      </c>
      <c r="V139" s="19">
        <v>2.4220475343460057E-2</v>
      </c>
    </row>
    <row r="140" spans="1:22" s="18" customFormat="1" ht="15" customHeight="1">
      <c r="A140" s="210" t="s">
        <v>43</v>
      </c>
      <c r="B140" s="210" t="s">
        <v>16</v>
      </c>
      <c r="C140" s="210" t="s">
        <v>273</v>
      </c>
      <c r="D140" s="210" t="s">
        <v>64</v>
      </c>
      <c r="E140" s="210" t="s">
        <v>79</v>
      </c>
      <c r="F140" s="210" t="s">
        <v>10</v>
      </c>
      <c r="G140" s="211">
        <v>234.9704689953879</v>
      </c>
      <c r="H140" s="211">
        <v>295.36237118312329</v>
      </c>
      <c r="I140" s="211">
        <v>279.94212750973981</v>
      </c>
      <c r="J140" s="211">
        <v>288.27435762189765</v>
      </c>
      <c r="K140" s="211">
        <v>352.32416150877833</v>
      </c>
      <c r="L140" s="211">
        <v>327.39700949122516</v>
      </c>
      <c r="M140" s="215">
        <v>304.2119267405443</v>
      </c>
      <c r="N140" s="24">
        <v>0.12080207448243493</v>
      </c>
      <c r="O140" s="25">
        <v>0.11459718172644771</v>
      </c>
      <c r="P140" s="22">
        <v>0.25701911583161863</v>
      </c>
      <c r="Q140" s="212">
        <v>-5.2207881496939224E-2</v>
      </c>
      <c r="R140" s="212">
        <v>2.9764116556083353E-2</v>
      </c>
      <c r="S140" s="212">
        <v>0.22218349358318146</v>
      </c>
      <c r="T140" s="212">
        <v>-7.0750617586957887E-2</v>
      </c>
      <c r="U140" s="212">
        <v>-7.0816415784342279E-2</v>
      </c>
      <c r="V140" s="19">
        <v>2.1002944285023251E-2</v>
      </c>
    </row>
    <row r="141" spans="1:22" s="18" customFormat="1" ht="15" customHeight="1">
      <c r="A141" s="210" t="s">
        <v>43</v>
      </c>
      <c r="B141" s="210" t="s">
        <v>16</v>
      </c>
      <c r="C141" s="210" t="s">
        <v>273</v>
      </c>
      <c r="D141" s="210" t="s">
        <v>64</v>
      </c>
      <c r="E141" s="210" t="s">
        <v>79</v>
      </c>
      <c r="F141" s="210" t="s">
        <v>11</v>
      </c>
      <c r="G141" s="211">
        <v>227.68535379370982</v>
      </c>
      <c r="H141" s="211">
        <v>297.44124362098336</v>
      </c>
      <c r="I141" s="211">
        <v>286.09670766483453</v>
      </c>
      <c r="J141" s="211">
        <v>297.24305278464965</v>
      </c>
      <c r="K141" s="211">
        <v>367.36362619399245</v>
      </c>
      <c r="L141" s="211">
        <v>346.10561442617831</v>
      </c>
      <c r="M141" s="215">
        <v>327.0032307617667</v>
      </c>
      <c r="N141" s="24">
        <v>0.123457930737146</v>
      </c>
      <c r="O141" s="25">
        <v>0.12318270707611721</v>
      </c>
      <c r="P141" s="22">
        <v>0.30636968371041817</v>
      </c>
      <c r="Q141" s="212">
        <v>-3.8140426721065879E-2</v>
      </c>
      <c r="R141" s="212">
        <v>3.8960060780822481E-2</v>
      </c>
      <c r="S141" s="212">
        <v>0.23590315316854404</v>
      </c>
      <c r="T141" s="212">
        <v>-5.7866403345519291E-2</v>
      </c>
      <c r="U141" s="212">
        <v>-5.519235420691504E-2</v>
      </c>
      <c r="V141" s="19">
        <v>3.3974422815882921E-2</v>
      </c>
    </row>
    <row r="142" spans="1:22" s="18" customFormat="1" ht="15" customHeight="1">
      <c r="A142" s="210" t="s">
        <v>43</v>
      </c>
      <c r="B142" s="210" t="s">
        <v>16</v>
      </c>
      <c r="C142" s="210" t="s">
        <v>273</v>
      </c>
      <c r="D142" s="210" t="s">
        <v>64</v>
      </c>
      <c r="E142" s="210" t="s">
        <v>79</v>
      </c>
      <c r="F142" s="210" t="s">
        <v>38</v>
      </c>
      <c r="G142" s="211">
        <v>58.396105037520002</v>
      </c>
      <c r="H142" s="211">
        <v>75.063231368061523</v>
      </c>
      <c r="I142" s="211">
        <v>71.467882934189888</v>
      </c>
      <c r="J142" s="211">
        <v>73.879088827130076</v>
      </c>
      <c r="K142" s="211">
        <v>91.097637965468948</v>
      </c>
      <c r="L142" s="211">
        <v>85.694315256697649</v>
      </c>
      <c r="M142" s="215">
        <v>80.896716119787939</v>
      </c>
      <c r="N142" s="24">
        <v>3.0840190414061813E-2</v>
      </c>
      <c r="O142" s="25">
        <v>3.0473938933231991E-2</v>
      </c>
      <c r="P142" s="22">
        <v>0.28541503444164218</v>
      </c>
      <c r="Q142" s="212">
        <v>-4.7897597376835188E-2</v>
      </c>
      <c r="R142" s="212">
        <v>3.3738314246142043E-2</v>
      </c>
      <c r="S142" s="212">
        <v>0.23306390768609253</v>
      </c>
      <c r="T142" s="212">
        <v>-5.9313532484996601E-2</v>
      </c>
      <c r="U142" s="212">
        <v>-5.5985033809284546E-2</v>
      </c>
      <c r="V142" s="19">
        <v>3.1466182369672469E-2</v>
      </c>
    </row>
    <row r="143" spans="1:22" s="18" customFormat="1" ht="15" customHeight="1">
      <c r="A143" s="210" t="s">
        <v>43</v>
      </c>
      <c r="B143" s="210" t="s">
        <v>16</v>
      </c>
      <c r="C143" s="210" t="s">
        <v>273</v>
      </c>
      <c r="D143" s="210" t="s">
        <v>64</v>
      </c>
      <c r="E143" s="210" t="s">
        <v>79</v>
      </c>
      <c r="F143" s="210" t="s">
        <v>0</v>
      </c>
      <c r="G143" s="211">
        <v>50.267689857030454</v>
      </c>
      <c r="H143" s="211">
        <v>64.27672648101543</v>
      </c>
      <c r="I143" s="211">
        <v>61.218628154024898</v>
      </c>
      <c r="J143" s="211">
        <v>63.619661715184371</v>
      </c>
      <c r="K143" s="211">
        <v>78.746800844427838</v>
      </c>
      <c r="L143" s="211">
        <v>74.144450729310535</v>
      </c>
      <c r="M143" s="215">
        <v>69.89564644811594</v>
      </c>
      <c r="N143" s="24">
        <v>2.6417378991012003E-2</v>
      </c>
      <c r="O143" s="25">
        <v>2.6329816137464272E-2</v>
      </c>
      <c r="P143" s="22">
        <v>0.27868868976929262</v>
      </c>
      <c r="Q143" s="212">
        <v>-4.7577070184085413E-2</v>
      </c>
      <c r="R143" s="212">
        <v>3.9220636488594973E-2</v>
      </c>
      <c r="S143" s="212">
        <v>0.23777459234167875</v>
      </c>
      <c r="T143" s="212">
        <v>-5.8444915422147803E-2</v>
      </c>
      <c r="U143" s="212">
        <v>-5.7304413741040339E-2</v>
      </c>
      <c r="V143" s="19">
        <v>3.3693137689593922E-2</v>
      </c>
    </row>
    <row r="144" spans="1:22" s="18" customFormat="1" ht="15" customHeight="1">
      <c r="A144" s="210" t="s">
        <v>43</v>
      </c>
      <c r="B144" s="210" t="s">
        <v>16</v>
      </c>
      <c r="C144" s="210" t="s">
        <v>273</v>
      </c>
      <c r="D144" s="210" t="s">
        <v>64</v>
      </c>
      <c r="E144" s="210" t="s">
        <v>79</v>
      </c>
      <c r="F144" s="210" t="s">
        <v>1</v>
      </c>
      <c r="G144" s="211">
        <v>94.964347160710773</v>
      </c>
      <c r="H144" s="211">
        <v>112.03221906928042</v>
      </c>
      <c r="I144" s="211">
        <v>106.62619378968932</v>
      </c>
      <c r="J144" s="211">
        <v>110.92534821877425</v>
      </c>
      <c r="K144" s="211">
        <v>137.58498885648277</v>
      </c>
      <c r="L144" s="211">
        <v>129.79139192561715</v>
      </c>
      <c r="M144" s="215">
        <v>122.51310924923889</v>
      </c>
      <c r="N144" s="24">
        <v>4.6011886522911577E-2</v>
      </c>
      <c r="O144" s="25">
        <v>4.6150909318165192E-2</v>
      </c>
      <c r="P144" s="22">
        <v>0.17972926070544371</v>
      </c>
      <c r="Q144" s="212">
        <v>-4.8254201554715381E-2</v>
      </c>
      <c r="R144" s="212">
        <v>4.0319871471400592E-2</v>
      </c>
      <c r="S144" s="212">
        <v>0.24033857964663441</v>
      </c>
      <c r="T144" s="212">
        <v>-5.6645692205530174E-2</v>
      </c>
      <c r="U144" s="212">
        <v>-5.6076774957074194E-2</v>
      </c>
      <c r="V144" s="19">
        <v>3.5332063084712262E-2</v>
      </c>
    </row>
    <row r="145" spans="1:22" s="18" customFormat="1" ht="15" customHeight="1">
      <c r="A145" s="210" t="s">
        <v>43</v>
      </c>
      <c r="B145" s="210" t="s">
        <v>16</v>
      </c>
      <c r="C145" s="210" t="s">
        <v>273</v>
      </c>
      <c r="D145" s="210" t="s">
        <v>64</v>
      </c>
      <c r="E145" s="210" t="s">
        <v>79</v>
      </c>
      <c r="F145" s="210" t="s">
        <v>2</v>
      </c>
      <c r="G145" s="211">
        <v>140.10620370951509</v>
      </c>
      <c r="H145" s="211">
        <v>155.72000338644571</v>
      </c>
      <c r="I145" s="211">
        <v>145.64556459162884</v>
      </c>
      <c r="J145" s="211">
        <v>151.20400932374002</v>
      </c>
      <c r="K145" s="211">
        <v>187.64072675308151</v>
      </c>
      <c r="L145" s="211">
        <v>176.69807238902098</v>
      </c>
      <c r="M145" s="215">
        <v>166.11783170389569</v>
      </c>
      <c r="N145" s="24">
        <v>6.2849727185923784E-2</v>
      </c>
      <c r="O145" s="25">
        <v>6.2576886947666333E-2</v>
      </c>
      <c r="P145" s="22">
        <v>0.11144260042405407</v>
      </c>
      <c r="Q145" s="212">
        <v>-6.4695855225583521E-2</v>
      </c>
      <c r="R145" s="212">
        <v>3.8164188162518542E-2</v>
      </c>
      <c r="S145" s="212">
        <v>0.24097719096408032</v>
      </c>
      <c r="T145" s="212">
        <v>-5.8317053836932198E-2</v>
      </c>
      <c r="U145" s="212">
        <v>-5.9877510501821885E-2</v>
      </c>
      <c r="V145" s="19">
        <v>3.3426865694144547E-2</v>
      </c>
    </row>
    <row r="146" spans="1:22" s="18" customFormat="1" ht="15" customHeight="1">
      <c r="A146" s="210" t="s">
        <v>43</v>
      </c>
      <c r="B146" s="210" t="s">
        <v>16</v>
      </c>
      <c r="C146" s="210" t="s">
        <v>273</v>
      </c>
      <c r="D146" s="210" t="s">
        <v>64</v>
      </c>
      <c r="E146" s="210" t="s">
        <v>79</v>
      </c>
      <c r="F146" s="210" t="s">
        <v>5</v>
      </c>
      <c r="G146" s="211">
        <v>93.610014639134931</v>
      </c>
      <c r="H146" s="211">
        <v>104.33123448063041</v>
      </c>
      <c r="I146" s="211">
        <v>97.302338091170895</v>
      </c>
      <c r="J146" s="211">
        <v>100.88800738103311</v>
      </c>
      <c r="K146" s="211">
        <v>125.42554950793046</v>
      </c>
      <c r="L146" s="211">
        <v>118.95146222056026</v>
      </c>
      <c r="M146" s="215">
        <v>112.89295092932461</v>
      </c>
      <c r="N146" s="24">
        <v>4.198840809694044E-2</v>
      </c>
      <c r="O146" s="25">
        <v>4.2526978320335959E-2</v>
      </c>
      <c r="P146" s="22">
        <v>0.11453069292666607</v>
      </c>
      <c r="Q146" s="212">
        <v>-6.7370969244732404E-2</v>
      </c>
      <c r="R146" s="212">
        <v>3.6850802973536823E-2</v>
      </c>
      <c r="S146" s="212">
        <v>0.24321564835971166</v>
      </c>
      <c r="T146" s="212">
        <v>-5.1616973676968825E-2</v>
      </c>
      <c r="U146" s="212">
        <v>-5.093263401841952E-2</v>
      </c>
      <c r="V146" s="19">
        <v>3.7853101011202428E-2</v>
      </c>
    </row>
    <row r="147" spans="1:22" s="20" customFormat="1" ht="15" customHeight="1">
      <c r="A147" s="192" t="s">
        <v>43</v>
      </c>
      <c r="B147" s="192" t="s">
        <v>16</v>
      </c>
      <c r="C147" s="192" t="s">
        <v>273</v>
      </c>
      <c r="D147" s="192" t="s">
        <v>64</v>
      </c>
      <c r="E147" s="192" t="s">
        <v>79</v>
      </c>
      <c r="F147" s="192" t="s">
        <v>65</v>
      </c>
      <c r="G147" s="213">
        <v>2008.9784978589225</v>
      </c>
      <c r="H147" s="213">
        <v>2436.8186761088468</v>
      </c>
      <c r="I147" s="213">
        <v>2317.3619220458372</v>
      </c>
      <c r="J147" s="213">
        <v>2409.0022191796361</v>
      </c>
      <c r="K147" s="213">
        <v>2984.0836616790439</v>
      </c>
      <c r="L147" s="213">
        <v>2814.1077770884972</v>
      </c>
      <c r="M147" s="214">
        <v>2654.619617668448</v>
      </c>
      <c r="N147" s="26">
        <v>1</v>
      </c>
      <c r="O147" s="27">
        <v>1.0000000000000002</v>
      </c>
      <c r="P147" s="23">
        <v>0.21296404053398121</v>
      </c>
      <c r="Q147" s="193">
        <v>-4.9021601497966305E-2</v>
      </c>
      <c r="R147" s="193">
        <v>3.9545094903818967E-2</v>
      </c>
      <c r="S147" s="193">
        <v>0.23872184007171504</v>
      </c>
      <c r="T147" s="193">
        <v>-5.6960830814946739E-2</v>
      </c>
      <c r="U147" s="193">
        <v>-5.6674502916536196E-2</v>
      </c>
      <c r="V147" s="21">
        <v>3.4551484548023481E-2</v>
      </c>
    </row>
    <row r="148" spans="1:22" s="18" customFormat="1" ht="15" customHeight="1">
      <c r="A148" s="210" t="s">
        <v>43</v>
      </c>
      <c r="B148" s="210" t="s">
        <v>16</v>
      </c>
      <c r="C148" s="210" t="s">
        <v>273</v>
      </c>
      <c r="D148" s="210" t="s">
        <v>181</v>
      </c>
      <c r="E148" s="210" t="s">
        <v>182</v>
      </c>
      <c r="F148" s="210" t="s">
        <v>8</v>
      </c>
      <c r="G148" s="211">
        <v>973.80643275402906</v>
      </c>
      <c r="H148" s="211">
        <v>1186.0171436271962</v>
      </c>
      <c r="I148" s="211">
        <v>1155.0636973992187</v>
      </c>
      <c r="J148" s="211">
        <v>1236.5756640486002</v>
      </c>
      <c r="K148" s="211">
        <v>1576.0198610711409</v>
      </c>
      <c r="L148" s="211">
        <v>1524.8439052247497</v>
      </c>
      <c r="M148" s="215">
        <v>1469.9475630435572</v>
      </c>
      <c r="N148" s="24">
        <v>0.29077724017473972</v>
      </c>
      <c r="O148" s="25">
        <v>0.30895876335970851</v>
      </c>
      <c r="P148" s="22">
        <v>0.21791878112060981</v>
      </c>
      <c r="Q148" s="212">
        <v>-2.6098649917751349E-2</v>
      </c>
      <c r="R148" s="212">
        <v>7.0569239456591548E-2</v>
      </c>
      <c r="S148" s="212">
        <v>0.27450337807165504</v>
      </c>
      <c r="T148" s="212">
        <v>-3.2471643987791787E-2</v>
      </c>
      <c r="U148" s="212">
        <v>-3.6001286422232992E-2</v>
      </c>
      <c r="V148" s="19">
        <v>6.2120954286673635E-2</v>
      </c>
    </row>
    <row r="149" spans="1:22" s="18" customFormat="1" ht="15" customHeight="1">
      <c r="A149" s="210" t="s">
        <v>43</v>
      </c>
      <c r="B149" s="210" t="s">
        <v>16</v>
      </c>
      <c r="C149" s="210" t="s">
        <v>273</v>
      </c>
      <c r="D149" s="210" t="s">
        <v>181</v>
      </c>
      <c r="E149" s="210" t="s">
        <v>182</v>
      </c>
      <c r="F149" s="210" t="s">
        <v>37</v>
      </c>
      <c r="G149" s="211">
        <v>727.13930713646675</v>
      </c>
      <c r="H149" s="211">
        <v>905.65585628764961</v>
      </c>
      <c r="I149" s="211">
        <v>868.86874995601204</v>
      </c>
      <c r="J149" s="211">
        <v>905.51985741388705</v>
      </c>
      <c r="K149" s="211">
        <v>1121.6243364938798</v>
      </c>
      <c r="L149" s="211">
        <v>1056.6520627862369</v>
      </c>
      <c r="M149" s="215">
        <v>995.00639177702658</v>
      </c>
      <c r="N149" s="24">
        <v>0.21873015120737885</v>
      </c>
      <c r="O149" s="25">
        <v>0.20913395284789929</v>
      </c>
      <c r="P149" s="22">
        <v>0.24550529368876428</v>
      </c>
      <c r="Q149" s="212">
        <v>-4.0619299346697391E-2</v>
      </c>
      <c r="R149" s="212">
        <v>4.218255917217717E-2</v>
      </c>
      <c r="S149" s="212">
        <v>0.2386523910112528</v>
      </c>
      <c r="T149" s="212">
        <v>-5.792694719048419E-2</v>
      </c>
      <c r="U149" s="212">
        <v>-5.8340558051493074E-2</v>
      </c>
      <c r="V149" s="19">
        <v>3.4470054266942274E-2</v>
      </c>
    </row>
    <row r="150" spans="1:22" s="18" customFormat="1" ht="15" customHeight="1">
      <c r="A150" s="210" t="s">
        <v>43</v>
      </c>
      <c r="B150" s="210" t="s">
        <v>16</v>
      </c>
      <c r="C150" s="210" t="s">
        <v>273</v>
      </c>
      <c r="D150" s="210" t="s">
        <v>181</v>
      </c>
      <c r="E150" s="210" t="s">
        <v>182</v>
      </c>
      <c r="F150" s="210" t="s">
        <v>10</v>
      </c>
      <c r="G150" s="211">
        <v>337.04236591984767</v>
      </c>
      <c r="H150" s="211">
        <v>426.79957163841453</v>
      </c>
      <c r="I150" s="211">
        <v>406.82490682608932</v>
      </c>
      <c r="J150" s="211">
        <v>421.06129585566822</v>
      </c>
      <c r="K150" s="211">
        <v>517.33579383954338</v>
      </c>
      <c r="L150" s="211">
        <v>483.55075454372565</v>
      </c>
      <c r="M150" s="215">
        <v>452.04370001968766</v>
      </c>
      <c r="N150" s="24">
        <v>0.10241463211734032</v>
      </c>
      <c r="O150" s="25">
        <v>9.5012139244923036E-2</v>
      </c>
      <c r="P150" s="22">
        <v>0.26630837780171568</v>
      </c>
      <c r="Q150" s="212">
        <v>-4.680104231512161E-2</v>
      </c>
      <c r="R150" s="212">
        <v>3.4993897351679903E-2</v>
      </c>
      <c r="S150" s="212">
        <v>0.22864722768742962</v>
      </c>
      <c r="T150" s="212">
        <v>-6.5305822056257123E-2</v>
      </c>
      <c r="U150" s="212">
        <v>-6.5157699017071691E-2</v>
      </c>
      <c r="V150" s="19">
        <v>2.6699195788153052E-2</v>
      </c>
    </row>
    <row r="151" spans="1:22" s="18" customFormat="1" ht="15" customHeight="1">
      <c r="A151" s="210" t="s">
        <v>43</v>
      </c>
      <c r="B151" s="210" t="s">
        <v>16</v>
      </c>
      <c r="C151" s="210" t="s">
        <v>273</v>
      </c>
      <c r="D151" s="210" t="s">
        <v>181</v>
      </c>
      <c r="E151" s="210" t="s">
        <v>182</v>
      </c>
      <c r="F151" s="210" t="s">
        <v>11</v>
      </c>
      <c r="G151" s="211">
        <v>356.24741774472085</v>
      </c>
      <c r="H151" s="211">
        <v>465.14208752438191</v>
      </c>
      <c r="I151" s="211">
        <v>446.45162589951241</v>
      </c>
      <c r="J151" s="211">
        <v>462.72780309080764</v>
      </c>
      <c r="K151" s="211">
        <v>571.01520606229019</v>
      </c>
      <c r="L151" s="211">
        <v>537.68760997362858</v>
      </c>
      <c r="M151" s="215">
        <v>507.95106622418297</v>
      </c>
      <c r="N151" s="24">
        <v>0.11239031400855919</v>
      </c>
      <c r="O151" s="25">
        <v>0.10676294666112431</v>
      </c>
      <c r="P151" s="22">
        <v>0.30567146414431723</v>
      </c>
      <c r="Q151" s="212">
        <v>-4.0182262852939021E-2</v>
      </c>
      <c r="R151" s="212">
        <v>3.6456754208257003E-2</v>
      </c>
      <c r="S151" s="212">
        <v>0.23401965961019155</v>
      </c>
      <c r="T151" s="212">
        <v>-5.8365514148892905E-2</v>
      </c>
      <c r="U151" s="212">
        <v>-5.5304498742130392E-2</v>
      </c>
      <c r="V151" s="19">
        <v>3.2789625733755434E-2</v>
      </c>
    </row>
    <row r="152" spans="1:22" s="18" customFormat="1" ht="15" customHeight="1">
      <c r="A152" s="210" t="s">
        <v>43</v>
      </c>
      <c r="B152" s="210" t="s">
        <v>16</v>
      </c>
      <c r="C152" s="210" t="s">
        <v>273</v>
      </c>
      <c r="D152" s="210" t="s">
        <v>181</v>
      </c>
      <c r="E152" s="210" t="s">
        <v>182</v>
      </c>
      <c r="F152" s="210" t="s">
        <v>38</v>
      </c>
      <c r="G152" s="211">
        <v>104.87051241045511</v>
      </c>
      <c r="H152" s="211">
        <v>136.03682497239865</v>
      </c>
      <c r="I152" s="211">
        <v>130.61509667041935</v>
      </c>
      <c r="J152" s="211">
        <v>136.26863150609134</v>
      </c>
      <c r="K152" s="211">
        <v>169.37701757304484</v>
      </c>
      <c r="L152" s="211">
        <v>160.54063521855841</v>
      </c>
      <c r="M152" s="215">
        <v>152.5627494298501</v>
      </c>
      <c r="N152" s="24">
        <v>3.2881214620889068E-2</v>
      </c>
      <c r="O152" s="25">
        <v>3.206617676960416E-2</v>
      </c>
      <c r="P152" s="22">
        <v>0.29718852178352106</v>
      </c>
      <c r="Q152" s="212">
        <v>-3.9854857705473146E-2</v>
      </c>
      <c r="R152" s="212">
        <v>4.3283931029332257E-2</v>
      </c>
      <c r="S152" s="212">
        <v>0.2429641048055402</v>
      </c>
      <c r="T152" s="212">
        <v>-5.2169901685012787E-2</v>
      </c>
      <c r="U152" s="212">
        <v>-4.9693872070752043E-2</v>
      </c>
      <c r="V152" s="19">
        <v>3.9594043905626819E-2</v>
      </c>
    </row>
    <row r="153" spans="1:22" s="18" customFormat="1" ht="15" customHeight="1">
      <c r="A153" s="210" t="s">
        <v>43</v>
      </c>
      <c r="B153" s="210" t="s">
        <v>16</v>
      </c>
      <c r="C153" s="210" t="s">
        <v>273</v>
      </c>
      <c r="D153" s="210" t="s">
        <v>181</v>
      </c>
      <c r="E153" s="210" t="s">
        <v>182</v>
      </c>
      <c r="F153" s="210" t="s">
        <v>0</v>
      </c>
      <c r="G153" s="211">
        <v>88.727659881785101</v>
      </c>
      <c r="H153" s="211">
        <v>114.32654115546362</v>
      </c>
      <c r="I153" s="211">
        <v>109.65011060607597</v>
      </c>
      <c r="J153" s="211">
        <v>114.73611041801885</v>
      </c>
      <c r="K153" s="211">
        <v>142.96841855542641</v>
      </c>
      <c r="L153" s="211">
        <v>135.75078531015595</v>
      </c>
      <c r="M153" s="215">
        <v>129.20294869724842</v>
      </c>
      <c r="N153" s="24">
        <v>2.7603461712700603E-2</v>
      </c>
      <c r="O153" s="25">
        <v>2.7156331460748084E-2</v>
      </c>
      <c r="P153" s="22">
        <v>0.28851072267413325</v>
      </c>
      <c r="Q153" s="212">
        <v>-4.0904154906851731E-2</v>
      </c>
      <c r="R153" s="212">
        <v>4.6383900425003732E-2</v>
      </c>
      <c r="S153" s="212">
        <v>0.24606297036345914</v>
      </c>
      <c r="T153" s="212">
        <v>-5.0484109135419342E-2</v>
      </c>
      <c r="U153" s="212">
        <v>-4.8234244818159966E-2</v>
      </c>
      <c r="V153" s="19">
        <v>4.1875529311124149E-2</v>
      </c>
    </row>
    <row r="154" spans="1:22" s="18" customFormat="1" ht="15" customHeight="1">
      <c r="A154" s="210" t="s">
        <v>43</v>
      </c>
      <c r="B154" s="210" t="s">
        <v>16</v>
      </c>
      <c r="C154" s="210" t="s">
        <v>273</v>
      </c>
      <c r="D154" s="210" t="s">
        <v>181</v>
      </c>
      <c r="E154" s="210" t="s">
        <v>182</v>
      </c>
      <c r="F154" s="210" t="s">
        <v>1</v>
      </c>
      <c r="G154" s="211">
        <v>178.00192332596026</v>
      </c>
      <c r="H154" s="211">
        <v>219.44850483494866</v>
      </c>
      <c r="I154" s="211">
        <v>214.54932305823539</v>
      </c>
      <c r="J154" s="211">
        <v>227.8308806178855</v>
      </c>
      <c r="K154" s="211">
        <v>287.39342396273497</v>
      </c>
      <c r="L154" s="211">
        <v>274.69025820341102</v>
      </c>
      <c r="M154" s="215">
        <v>261.50082913886581</v>
      </c>
      <c r="N154" s="24">
        <v>5.40109261339465E-2</v>
      </c>
      <c r="O154" s="25">
        <v>5.4963166591465933E-2</v>
      </c>
      <c r="P154" s="22">
        <v>0.23284344761315134</v>
      </c>
      <c r="Q154" s="212">
        <v>-2.2324972231631435E-2</v>
      </c>
      <c r="R154" s="212">
        <v>6.1904448684953817E-2</v>
      </c>
      <c r="S154" s="212">
        <v>0.26143314366917125</v>
      </c>
      <c r="T154" s="212">
        <v>-4.4201309773083453E-2</v>
      </c>
      <c r="U154" s="212">
        <v>-4.8015641875360227E-2</v>
      </c>
      <c r="V154" s="19">
        <v>5.0718745466970416E-2</v>
      </c>
    </row>
    <row r="155" spans="1:22" s="18" customFormat="1" ht="15" customHeight="1">
      <c r="A155" s="210" t="s">
        <v>43</v>
      </c>
      <c r="B155" s="210" t="s">
        <v>16</v>
      </c>
      <c r="C155" s="210" t="s">
        <v>273</v>
      </c>
      <c r="D155" s="210" t="s">
        <v>181</v>
      </c>
      <c r="E155" s="210" t="s">
        <v>182</v>
      </c>
      <c r="F155" s="210" t="s">
        <v>2</v>
      </c>
      <c r="G155" s="211">
        <v>413.62843131007691</v>
      </c>
      <c r="H155" s="211">
        <v>495.30866789170983</v>
      </c>
      <c r="I155" s="211">
        <v>484.99519409836051</v>
      </c>
      <c r="J155" s="211">
        <v>519.65570506812571</v>
      </c>
      <c r="K155" s="211">
        <v>658.13454847197238</v>
      </c>
      <c r="L155" s="211">
        <v>629.30389208710869</v>
      </c>
      <c r="M155" s="215">
        <v>597.04365301009739</v>
      </c>
      <c r="N155" s="24">
        <v>0.12209332208731996</v>
      </c>
      <c r="O155" s="25">
        <v>0.12548874078462394</v>
      </c>
      <c r="P155" s="22">
        <v>0.19747249076406281</v>
      </c>
      <c r="Q155" s="212">
        <v>-2.0822316389593643E-2</v>
      </c>
      <c r="R155" s="212">
        <v>7.1465679230495294E-2</v>
      </c>
      <c r="S155" s="212">
        <v>0.26648190725759924</v>
      </c>
      <c r="T155" s="212">
        <v>-4.3806629589346779E-2</v>
      </c>
      <c r="U155" s="212">
        <v>-5.1263371294302806E-2</v>
      </c>
      <c r="V155" s="19">
        <v>5.3336570706605801E-2</v>
      </c>
    </row>
    <row r="156" spans="1:22" s="18" customFormat="1" ht="15" customHeight="1">
      <c r="A156" s="210" t="s">
        <v>43</v>
      </c>
      <c r="B156" s="210" t="s">
        <v>16</v>
      </c>
      <c r="C156" s="210" t="s">
        <v>273</v>
      </c>
      <c r="D156" s="210" t="s">
        <v>181</v>
      </c>
      <c r="E156" s="210" t="s">
        <v>182</v>
      </c>
      <c r="F156" s="210" t="s">
        <v>5</v>
      </c>
      <c r="G156" s="211">
        <v>140.94459662935878</v>
      </c>
      <c r="H156" s="211">
        <v>162.17662028944835</v>
      </c>
      <c r="I156" s="211">
        <v>155.31316267449395</v>
      </c>
      <c r="J156" s="211">
        <v>164.43286973268943</v>
      </c>
      <c r="K156" s="211">
        <v>208.22398754077372</v>
      </c>
      <c r="L156" s="211">
        <v>200.57961261275494</v>
      </c>
      <c r="M156" s="215">
        <v>192.4878835666822</v>
      </c>
      <c r="N156" s="24">
        <v>3.9098737937125906E-2</v>
      </c>
      <c r="O156" s="25">
        <v>4.0457782279902633E-2</v>
      </c>
      <c r="P156" s="22">
        <v>0.15064091967940629</v>
      </c>
      <c r="Q156" s="212">
        <v>-4.2320882027906959E-2</v>
      </c>
      <c r="R156" s="212">
        <v>5.87181852532912E-2</v>
      </c>
      <c r="S156" s="212">
        <v>0.26631608314854205</v>
      </c>
      <c r="T156" s="212">
        <v>-3.6712268448522933E-2</v>
      </c>
      <c r="U156" s="212">
        <v>-4.0341732345923309E-2</v>
      </c>
      <c r="V156" s="19">
        <v>5.511253718775877E-2</v>
      </c>
    </row>
    <row r="157" spans="1:22" s="20" customFormat="1" ht="15" customHeight="1">
      <c r="A157" s="192" t="s">
        <v>43</v>
      </c>
      <c r="B157" s="192" t="s">
        <v>16</v>
      </c>
      <c r="C157" s="192" t="s">
        <v>273</v>
      </c>
      <c r="D157" s="192" t="s">
        <v>181</v>
      </c>
      <c r="E157" s="192" t="s">
        <v>182</v>
      </c>
      <c r="F157" s="192" t="s">
        <v>65</v>
      </c>
      <c r="G157" s="213">
        <v>3320.4086471127002</v>
      </c>
      <c r="H157" s="213">
        <v>4110.9118182216116</v>
      </c>
      <c r="I157" s="213">
        <v>3972.3318671884172</v>
      </c>
      <c r="J157" s="213">
        <v>4188.8088177517739</v>
      </c>
      <c r="K157" s="213">
        <v>5252.0925935708074</v>
      </c>
      <c r="L157" s="213">
        <v>5003.599515960329</v>
      </c>
      <c r="M157" s="214">
        <v>4757.7467849071991</v>
      </c>
      <c r="N157" s="26">
        <v>1</v>
      </c>
      <c r="O157" s="27">
        <v>0.99999999999999989</v>
      </c>
      <c r="P157" s="23">
        <v>0.23807406109374596</v>
      </c>
      <c r="Q157" s="193">
        <v>-3.3710270898767325E-2</v>
      </c>
      <c r="R157" s="193">
        <v>5.4496189593689959E-2</v>
      </c>
      <c r="S157" s="193">
        <v>0.2538391753075333</v>
      </c>
      <c r="T157" s="193">
        <v>-4.7313156267401624E-2</v>
      </c>
      <c r="U157" s="193">
        <v>-4.9135173642278152E-2</v>
      </c>
      <c r="V157" s="21">
        <v>4.6137933276424681E-2</v>
      </c>
    </row>
    <row r="158" spans="1:22" s="18" customFormat="1" ht="15" customHeight="1">
      <c r="A158" s="201" t="s">
        <v>43</v>
      </c>
      <c r="B158" s="201" t="s">
        <v>16</v>
      </c>
      <c r="C158" s="201" t="s">
        <v>273</v>
      </c>
      <c r="D158" s="201" t="s">
        <v>90</v>
      </c>
      <c r="E158" s="201" t="s">
        <v>50</v>
      </c>
      <c r="F158" s="201" t="s">
        <v>8</v>
      </c>
      <c r="G158" s="194">
        <v>130.66808651933496</v>
      </c>
      <c r="H158" s="194">
        <v>162.25743625471699</v>
      </c>
      <c r="I158" s="194">
        <v>149.52794569341933</v>
      </c>
      <c r="J158" s="194">
        <v>150.65865930886935</v>
      </c>
      <c r="K158" s="194">
        <v>180.48512206755544</v>
      </c>
      <c r="L158" s="194">
        <v>164.93402482378397</v>
      </c>
      <c r="M158" s="202">
        <v>151.17527170553549</v>
      </c>
      <c r="N158" s="197">
        <v>0.11942435516516614</v>
      </c>
      <c r="O158" s="198">
        <v>0.12224269442938428</v>
      </c>
      <c r="P158" s="203">
        <v>0.24175260062990023</v>
      </c>
      <c r="Q158" s="204">
        <v>-7.8452432474740319E-2</v>
      </c>
      <c r="R158" s="204">
        <v>7.561888249092652E-3</v>
      </c>
      <c r="S158" s="204">
        <v>0.19797376994798599</v>
      </c>
      <c r="T158" s="204">
        <v>-8.6162765471331726E-2</v>
      </c>
      <c r="U158" s="204">
        <v>-8.3419737879727229E-2</v>
      </c>
      <c r="V158" s="205">
        <v>2.7429049922449433E-3</v>
      </c>
    </row>
    <row r="159" spans="1:22" s="18" customFormat="1" ht="15" customHeight="1">
      <c r="A159" s="201" t="s">
        <v>43</v>
      </c>
      <c r="B159" s="201" t="s">
        <v>16</v>
      </c>
      <c r="C159" s="201" t="s">
        <v>273</v>
      </c>
      <c r="D159" s="201" t="s">
        <v>90</v>
      </c>
      <c r="E159" s="201" t="s">
        <v>50</v>
      </c>
      <c r="F159" s="201" t="s">
        <v>37</v>
      </c>
      <c r="G159" s="194">
        <v>141.58558764972449</v>
      </c>
      <c r="H159" s="194">
        <v>177.99352101895855</v>
      </c>
      <c r="I159" s="194">
        <v>162.65331401630348</v>
      </c>
      <c r="J159" s="194">
        <v>161.06439741658505</v>
      </c>
      <c r="K159" s="194">
        <v>189.70927969594314</v>
      </c>
      <c r="L159" s="194">
        <v>170.45225811135546</v>
      </c>
      <c r="M159" s="202">
        <v>153.70889142610866</v>
      </c>
      <c r="N159" s="197">
        <v>0.12990726951938056</v>
      </c>
      <c r="O159" s="198">
        <v>0.1242914190508658</v>
      </c>
      <c r="P159" s="203">
        <v>0.25714434621202709</v>
      </c>
      <c r="Q159" s="204">
        <v>-8.6184075211485633E-2</v>
      </c>
      <c r="R159" s="204">
        <v>-9.7687317920811534E-3</v>
      </c>
      <c r="S159" s="204">
        <v>0.17784738737307371</v>
      </c>
      <c r="T159" s="204">
        <v>-0.10150806336649376</v>
      </c>
      <c r="U159" s="204">
        <v>-9.8229069363859334E-2</v>
      </c>
      <c r="V159" s="205">
        <v>-1.4040630308681634E-2</v>
      </c>
    </row>
    <row r="160" spans="1:22" s="18" customFormat="1" ht="15" customHeight="1">
      <c r="A160" s="201" t="s">
        <v>43</v>
      </c>
      <c r="B160" s="201" t="s">
        <v>16</v>
      </c>
      <c r="C160" s="201" t="s">
        <v>273</v>
      </c>
      <c r="D160" s="201" t="s">
        <v>90</v>
      </c>
      <c r="E160" s="201" t="s">
        <v>50</v>
      </c>
      <c r="F160" s="201" t="s">
        <v>10</v>
      </c>
      <c r="G160" s="194">
        <v>82.598521600938895</v>
      </c>
      <c r="H160" s="194">
        <v>104.80515357052015</v>
      </c>
      <c r="I160" s="194">
        <v>95.322306644549727</v>
      </c>
      <c r="J160" s="194">
        <v>94.003717801636924</v>
      </c>
      <c r="K160" s="194">
        <v>110.29849867930091</v>
      </c>
      <c r="L160" s="194">
        <v>98.730896488928167</v>
      </c>
      <c r="M160" s="202">
        <v>88.734568215304151</v>
      </c>
      <c r="N160" s="197">
        <v>7.6131621758664877E-2</v>
      </c>
      <c r="O160" s="198">
        <v>7.175216280606557E-2</v>
      </c>
      <c r="P160" s="203">
        <v>0.26885023532102581</v>
      </c>
      <c r="Q160" s="204">
        <v>-9.0480731175015205E-2</v>
      </c>
      <c r="R160" s="204">
        <v>-1.3832951481437927E-2</v>
      </c>
      <c r="S160" s="204">
        <v>0.17334187688245062</v>
      </c>
      <c r="T160" s="204">
        <v>-0.10487542739821143</v>
      </c>
      <c r="U160" s="204">
        <v>-0.1012482275469363</v>
      </c>
      <c r="V160" s="205">
        <v>-1.7744262353438622E-2</v>
      </c>
    </row>
    <row r="161" spans="1:22" s="18" customFormat="1" ht="15" customHeight="1">
      <c r="A161" s="201" t="s">
        <v>43</v>
      </c>
      <c r="B161" s="201" t="s">
        <v>16</v>
      </c>
      <c r="C161" s="201" t="s">
        <v>273</v>
      </c>
      <c r="D161" s="201" t="s">
        <v>90</v>
      </c>
      <c r="E161" s="201" t="s">
        <v>50</v>
      </c>
      <c r="F161" s="201" t="s">
        <v>11</v>
      </c>
      <c r="G161" s="194">
        <v>132.04882891908198</v>
      </c>
      <c r="H161" s="194">
        <v>175.07911168165214</v>
      </c>
      <c r="I161" s="194">
        <v>166.16150364971909</v>
      </c>
      <c r="J161" s="194">
        <v>168.88783025023665</v>
      </c>
      <c r="K161" s="194">
        <v>203.79051365889731</v>
      </c>
      <c r="L161" s="194">
        <v>187.22292362651865</v>
      </c>
      <c r="M161" s="202">
        <v>172.29545075857669</v>
      </c>
      <c r="N161" s="197">
        <v>0.13270917576389482</v>
      </c>
      <c r="O161" s="198">
        <v>0.13932080227829025</v>
      </c>
      <c r="P161" s="203">
        <v>0.32586644739529369</v>
      </c>
      <c r="Q161" s="204">
        <v>-5.0934734282568228E-2</v>
      </c>
      <c r="R161" s="204">
        <v>1.6407690955089427E-2</v>
      </c>
      <c r="S161" s="204">
        <v>0.20666192085567259</v>
      </c>
      <c r="T161" s="204">
        <v>-8.1297160181407313E-2</v>
      </c>
      <c r="U161" s="204">
        <v>-7.9731010384818113E-2</v>
      </c>
      <c r="V161" s="205">
        <v>9.1038177529749742E-3</v>
      </c>
    </row>
    <row r="162" spans="1:22" s="18" customFormat="1" ht="15" customHeight="1">
      <c r="A162" s="201" t="s">
        <v>43</v>
      </c>
      <c r="B162" s="201" t="s">
        <v>16</v>
      </c>
      <c r="C162" s="201" t="s">
        <v>273</v>
      </c>
      <c r="D162" s="201" t="s">
        <v>90</v>
      </c>
      <c r="E162" s="201" t="s">
        <v>50</v>
      </c>
      <c r="F162" s="201" t="s">
        <v>38</v>
      </c>
      <c r="G162" s="194">
        <v>37.695918641192812</v>
      </c>
      <c r="H162" s="194">
        <v>48.632194625600313</v>
      </c>
      <c r="I162" s="194">
        <v>45.368343563224634</v>
      </c>
      <c r="J162" s="194">
        <v>45.824878526192144</v>
      </c>
      <c r="K162" s="194">
        <v>54.876124044993048</v>
      </c>
      <c r="L162" s="194">
        <v>49.965032092542778</v>
      </c>
      <c r="M162" s="202">
        <v>45.508980960157139</v>
      </c>
      <c r="N162" s="197">
        <v>3.6234599156860253E-2</v>
      </c>
      <c r="O162" s="198">
        <v>3.6799275374488738E-2</v>
      </c>
      <c r="P162" s="203">
        <v>0.2901183040133346</v>
      </c>
      <c r="Q162" s="204">
        <v>-6.7112970893103974E-2</v>
      </c>
      <c r="R162" s="204">
        <v>1.0062852798037314E-2</v>
      </c>
      <c r="S162" s="204">
        <v>0.19751815629205605</v>
      </c>
      <c r="T162" s="204">
        <v>-8.9494147735792229E-2</v>
      </c>
      <c r="U162" s="204">
        <v>-8.9183393780921771E-2</v>
      </c>
      <c r="V162" s="205">
        <v>7.7407612400293146E-4</v>
      </c>
    </row>
    <row r="163" spans="1:22" s="18" customFormat="1" ht="15" customHeight="1">
      <c r="A163" s="201" t="s">
        <v>43</v>
      </c>
      <c r="B163" s="201" t="s">
        <v>16</v>
      </c>
      <c r="C163" s="201" t="s">
        <v>273</v>
      </c>
      <c r="D163" s="201" t="s">
        <v>90</v>
      </c>
      <c r="E163" s="201" t="s">
        <v>50</v>
      </c>
      <c r="F163" s="201" t="s">
        <v>0</v>
      </c>
      <c r="G163" s="194">
        <v>45.444137392236797</v>
      </c>
      <c r="H163" s="194">
        <v>58.129057359470949</v>
      </c>
      <c r="I163" s="194">
        <v>54.583472835868044</v>
      </c>
      <c r="J163" s="194">
        <v>54.971939168798457</v>
      </c>
      <c r="K163" s="194">
        <v>65.829045009609345</v>
      </c>
      <c r="L163" s="194">
        <v>60.112473724847625</v>
      </c>
      <c r="M163" s="202">
        <v>55.072676677523596</v>
      </c>
      <c r="N163" s="197">
        <v>4.3594500117483954E-2</v>
      </c>
      <c r="O163" s="198">
        <v>4.4532629646018264E-2</v>
      </c>
      <c r="P163" s="203">
        <v>0.27913215422592907</v>
      </c>
      <c r="Q163" s="204">
        <v>-6.0995045931623415E-2</v>
      </c>
      <c r="R163" s="204">
        <v>7.1169222614055894E-3</v>
      </c>
      <c r="S163" s="204">
        <v>0.19750268964448825</v>
      </c>
      <c r="T163" s="204">
        <v>-8.6839650855139228E-2</v>
      </c>
      <c r="U163" s="204">
        <v>-8.3839455191823453E-2</v>
      </c>
      <c r="V163" s="205">
        <v>2.2331311015355571E-3</v>
      </c>
    </row>
    <row r="164" spans="1:22" s="18" customFormat="1" ht="15" customHeight="1">
      <c r="A164" s="201" t="s">
        <v>43</v>
      </c>
      <c r="B164" s="201" t="s">
        <v>16</v>
      </c>
      <c r="C164" s="201" t="s">
        <v>273</v>
      </c>
      <c r="D164" s="201" t="s">
        <v>90</v>
      </c>
      <c r="E164" s="201" t="s">
        <v>50</v>
      </c>
      <c r="F164" s="201" t="s">
        <v>1</v>
      </c>
      <c r="G164" s="194">
        <v>81.120551672878292</v>
      </c>
      <c r="H164" s="194">
        <v>102.04960232440529</v>
      </c>
      <c r="I164" s="194">
        <v>94.70378504509938</v>
      </c>
      <c r="J164" s="194">
        <v>94.801721996185762</v>
      </c>
      <c r="K164" s="194">
        <v>112.43492302913521</v>
      </c>
      <c r="L164" s="194">
        <v>101.35846852283575</v>
      </c>
      <c r="M164" s="202">
        <v>91.31915296579875</v>
      </c>
      <c r="N164" s="197">
        <v>7.5637623510862187E-2</v>
      </c>
      <c r="O164" s="198">
        <v>7.3842098549637233E-2</v>
      </c>
      <c r="P164" s="203">
        <v>0.25799936292253278</v>
      </c>
      <c r="Q164" s="204">
        <v>-7.1982811417082293E-2</v>
      </c>
      <c r="R164" s="204">
        <v>1.034139776353582E-3</v>
      </c>
      <c r="S164" s="204">
        <v>0.18600085168979197</v>
      </c>
      <c r="T164" s="204">
        <v>-9.8514360199537077E-2</v>
      </c>
      <c r="U164" s="204">
        <v>-9.90476247653167E-2</v>
      </c>
      <c r="V164" s="205">
        <v>-9.0570907114166932E-3</v>
      </c>
    </row>
    <row r="165" spans="1:22" s="18" customFormat="1" ht="15" customHeight="1">
      <c r="A165" s="201" t="s">
        <v>43</v>
      </c>
      <c r="B165" s="201" t="s">
        <v>16</v>
      </c>
      <c r="C165" s="201" t="s">
        <v>273</v>
      </c>
      <c r="D165" s="201" t="s">
        <v>90</v>
      </c>
      <c r="E165" s="201" t="s">
        <v>50</v>
      </c>
      <c r="F165" s="201" t="s">
        <v>2</v>
      </c>
      <c r="G165" s="194">
        <v>389.01634939537894</v>
      </c>
      <c r="H165" s="194">
        <v>479.21494782569033</v>
      </c>
      <c r="I165" s="194">
        <v>445.17549288074719</v>
      </c>
      <c r="J165" s="194">
        <v>446.98118909597304</v>
      </c>
      <c r="K165" s="194">
        <v>532.78848172025073</v>
      </c>
      <c r="L165" s="194">
        <v>483.69519432420964</v>
      </c>
      <c r="M165" s="202">
        <v>439.76105254575833</v>
      </c>
      <c r="N165" s="197">
        <v>0.35555090338513229</v>
      </c>
      <c r="O165" s="198">
        <v>0.35559768050562157</v>
      </c>
      <c r="P165" s="203">
        <v>0.23186325862782065</v>
      </c>
      <c r="Q165" s="204">
        <v>-7.1031705290888869E-2</v>
      </c>
      <c r="R165" s="204">
        <v>4.0561446982203542E-3</v>
      </c>
      <c r="S165" s="204">
        <v>0.19197070193898846</v>
      </c>
      <c r="T165" s="204">
        <v>-9.2144047929734185E-2</v>
      </c>
      <c r="U165" s="204">
        <v>-9.0830221788400167E-2</v>
      </c>
      <c r="V165" s="205">
        <v>-3.0545885831937403E-3</v>
      </c>
    </row>
    <row r="166" spans="1:22" s="18" customFormat="1" ht="15" customHeight="1">
      <c r="A166" s="201" t="s">
        <v>43</v>
      </c>
      <c r="B166" s="201" t="s">
        <v>16</v>
      </c>
      <c r="C166" s="201" t="s">
        <v>273</v>
      </c>
      <c r="D166" s="201" t="s">
        <v>90</v>
      </c>
      <c r="E166" s="201" t="s">
        <v>50</v>
      </c>
      <c r="F166" s="201" t="s">
        <v>5</v>
      </c>
      <c r="G166" s="194">
        <v>34.092746519142466</v>
      </c>
      <c r="H166" s="194">
        <v>41.523160910974788</v>
      </c>
      <c r="I166" s="194">
        <v>38.576291801306297</v>
      </c>
      <c r="J166" s="194">
        <v>38.94192517419112</v>
      </c>
      <c r="K166" s="194">
        <v>46.699628375773678</v>
      </c>
      <c r="L166" s="194">
        <v>42.691277704923948</v>
      </c>
      <c r="M166" s="202">
        <v>39.105397437623466</v>
      </c>
      <c r="N166" s="197">
        <v>3.0809951622555062E-2</v>
      </c>
      <c r="O166" s="198">
        <v>3.1621237359628261E-2</v>
      </c>
      <c r="P166" s="203">
        <v>0.21794707527186996</v>
      </c>
      <c r="Q166" s="204">
        <v>-7.0969286658752795E-2</v>
      </c>
      <c r="R166" s="204">
        <v>9.4781886960022543E-3</v>
      </c>
      <c r="S166" s="204">
        <v>0.19921211308587283</v>
      </c>
      <c r="T166" s="204">
        <v>-8.5832603176113076E-2</v>
      </c>
      <c r="U166" s="204">
        <v>-8.3995618310737319E-2</v>
      </c>
      <c r="V166" s="205">
        <v>3.4114592302154634E-3</v>
      </c>
    </row>
    <row r="167" spans="1:22" s="20" customFormat="1" ht="15" customHeight="1">
      <c r="A167" s="206" t="s">
        <v>43</v>
      </c>
      <c r="B167" s="206" t="s">
        <v>16</v>
      </c>
      <c r="C167" s="206" t="s">
        <v>273</v>
      </c>
      <c r="D167" s="206" t="s">
        <v>90</v>
      </c>
      <c r="E167" s="206" t="s">
        <v>50</v>
      </c>
      <c r="F167" s="206" t="s">
        <v>65</v>
      </c>
      <c r="G167" s="195">
        <v>1074.2707283099096</v>
      </c>
      <c r="H167" s="195">
        <v>1349.6841855719895</v>
      </c>
      <c r="I167" s="195">
        <v>1252.072456130237</v>
      </c>
      <c r="J167" s="195">
        <v>1256.1362587386684</v>
      </c>
      <c r="K167" s="195">
        <v>1496.9116162814589</v>
      </c>
      <c r="L167" s="195">
        <v>1359.1625494199459</v>
      </c>
      <c r="M167" s="196">
        <v>1236.6814426923863</v>
      </c>
      <c r="N167" s="199">
        <v>1.0000000000000002</v>
      </c>
      <c r="O167" s="200">
        <v>0.99999999999999989</v>
      </c>
      <c r="P167" s="207">
        <v>0.25637248600766815</v>
      </c>
      <c r="Q167" s="208">
        <v>-7.2321903512846619E-2</v>
      </c>
      <c r="R167" s="208">
        <v>3.2456608948905341E-3</v>
      </c>
      <c r="S167" s="208">
        <v>0.19167933085902766</v>
      </c>
      <c r="T167" s="208">
        <v>-9.2022177771391211E-2</v>
      </c>
      <c r="U167" s="208">
        <v>-9.0115127715835963E-2</v>
      </c>
      <c r="V167" s="209">
        <v>-3.0873760132046346E-3</v>
      </c>
    </row>
    <row r="168" spans="1:22" s="18" customFormat="1" ht="15" customHeight="1">
      <c r="A168" s="201" t="s">
        <v>43</v>
      </c>
      <c r="B168" s="201" t="s">
        <v>16</v>
      </c>
      <c r="C168" s="201" t="s">
        <v>88</v>
      </c>
      <c r="D168" s="201" t="s">
        <v>89</v>
      </c>
      <c r="E168" s="201" t="s">
        <v>89</v>
      </c>
      <c r="F168" s="201" t="s">
        <v>8</v>
      </c>
      <c r="G168" s="194">
        <v>280.48862746462385</v>
      </c>
      <c r="H168" s="194">
        <v>353.76633338724372</v>
      </c>
      <c r="I168" s="194">
        <v>337.64807095938022</v>
      </c>
      <c r="J168" s="194">
        <v>352.83973879505572</v>
      </c>
      <c r="K168" s="194">
        <v>441.49484474541981</v>
      </c>
      <c r="L168" s="194">
        <v>421.66449852337985</v>
      </c>
      <c r="M168" s="202">
        <v>404.28841085114453</v>
      </c>
      <c r="N168" s="197">
        <v>0.19341652415078597</v>
      </c>
      <c r="O168" s="198">
        <v>0.20494779122007567</v>
      </c>
      <c r="P168" s="203">
        <v>0.261250185381801</v>
      </c>
      <c r="Q168" s="204">
        <v>-4.5561889039961168E-2</v>
      </c>
      <c r="R168" s="204">
        <v>4.499260959054352E-2</v>
      </c>
      <c r="S168" s="204">
        <v>0.2512616811618793</v>
      </c>
      <c r="T168" s="204">
        <v>-4.4916370956663787E-2</v>
      </c>
      <c r="U168" s="204">
        <v>-4.1208324943371677E-2</v>
      </c>
      <c r="V168" s="205">
        <v>4.6060383680376793E-2</v>
      </c>
    </row>
    <row r="169" spans="1:22" s="18" customFormat="1" ht="15" customHeight="1">
      <c r="A169" s="201" t="s">
        <v>43</v>
      </c>
      <c r="B169" s="201" t="s">
        <v>16</v>
      </c>
      <c r="C169" s="201" t="s">
        <v>88</v>
      </c>
      <c r="D169" s="201" t="s">
        <v>89</v>
      </c>
      <c r="E169" s="201" t="s">
        <v>89</v>
      </c>
      <c r="F169" s="201" t="s">
        <v>37</v>
      </c>
      <c r="G169" s="194">
        <v>280.21909664221374</v>
      </c>
      <c r="H169" s="194">
        <v>354.07726715159276</v>
      </c>
      <c r="I169" s="194">
        <v>334.36743617953175</v>
      </c>
      <c r="J169" s="194">
        <v>342.10323752426547</v>
      </c>
      <c r="K169" s="194">
        <v>417.25611939839274</v>
      </c>
      <c r="L169" s="194">
        <v>388.57544807387228</v>
      </c>
      <c r="M169" s="202">
        <v>363.38298364174341</v>
      </c>
      <c r="N169" s="197">
        <v>0.19153726278162267</v>
      </c>
      <c r="O169" s="198">
        <v>0.18421141409308681</v>
      </c>
      <c r="P169" s="203">
        <v>0.26357293772765877</v>
      </c>
      <c r="Q169" s="204">
        <v>-5.5665338615547344E-2</v>
      </c>
      <c r="R169" s="204">
        <v>2.313563017117537E-2</v>
      </c>
      <c r="S169" s="204">
        <v>0.21967895544629767</v>
      </c>
      <c r="T169" s="204">
        <v>-6.8736370759218013E-2</v>
      </c>
      <c r="U169" s="204">
        <v>-6.483287751968192E-2</v>
      </c>
      <c r="V169" s="205">
        <v>2.102212431192263E-2</v>
      </c>
    </row>
    <row r="170" spans="1:22" s="18" customFormat="1" ht="15" customHeight="1">
      <c r="A170" s="201" t="s">
        <v>43</v>
      </c>
      <c r="B170" s="201" t="s">
        <v>16</v>
      </c>
      <c r="C170" s="201" t="s">
        <v>88</v>
      </c>
      <c r="D170" s="201" t="s">
        <v>89</v>
      </c>
      <c r="E170" s="201" t="s">
        <v>89</v>
      </c>
      <c r="F170" s="201" t="s">
        <v>10</v>
      </c>
      <c r="G170" s="194">
        <v>170.91484361921059</v>
      </c>
      <c r="H170" s="194">
        <v>216.21144328046589</v>
      </c>
      <c r="I170" s="194">
        <v>203.78196540116431</v>
      </c>
      <c r="J170" s="194">
        <v>207.83766636193801</v>
      </c>
      <c r="K170" s="194">
        <v>252.38309970174507</v>
      </c>
      <c r="L170" s="194">
        <v>233.71452252808214</v>
      </c>
      <c r="M170" s="202">
        <v>217.06467528158407</v>
      </c>
      <c r="N170" s="197">
        <v>0.11673337662056602</v>
      </c>
      <c r="O170" s="198">
        <v>0.1100375983006926</v>
      </c>
      <c r="P170" s="203">
        <v>0.26502437530922585</v>
      </c>
      <c r="Q170" s="204">
        <v>-5.7487604220736177E-2</v>
      </c>
      <c r="R170" s="204">
        <v>1.9902158430897821E-2</v>
      </c>
      <c r="S170" s="204">
        <v>0.21432800954488007</v>
      </c>
      <c r="T170" s="204">
        <v>-7.3969204735676031E-2</v>
      </c>
      <c r="U170" s="204">
        <v>-7.1240105520175789E-2</v>
      </c>
      <c r="V170" s="205">
        <v>1.5911441695359185E-2</v>
      </c>
    </row>
    <row r="171" spans="1:22" s="18" customFormat="1" ht="15" customHeight="1">
      <c r="A171" s="201" t="s">
        <v>43</v>
      </c>
      <c r="B171" s="201" t="s">
        <v>16</v>
      </c>
      <c r="C171" s="201" t="s">
        <v>88</v>
      </c>
      <c r="D171" s="201" t="s">
        <v>89</v>
      </c>
      <c r="E171" s="201" t="s">
        <v>89</v>
      </c>
      <c r="F171" s="201" t="s">
        <v>11</v>
      </c>
      <c r="G171" s="194">
        <v>247.93187933491018</v>
      </c>
      <c r="H171" s="194">
        <v>319.02356890473135</v>
      </c>
      <c r="I171" s="194">
        <v>303.32747231067765</v>
      </c>
      <c r="J171" s="194">
        <v>311.79728168092646</v>
      </c>
      <c r="K171" s="194">
        <v>381.2495260749298</v>
      </c>
      <c r="L171" s="194">
        <v>355.17162725404233</v>
      </c>
      <c r="M171" s="202">
        <v>331.54796730348846</v>
      </c>
      <c r="N171" s="197">
        <v>0.17375649506030497</v>
      </c>
      <c r="O171" s="198">
        <v>0.16807314223848585</v>
      </c>
      <c r="P171" s="203">
        <v>0.28673880003058994</v>
      </c>
      <c r="Q171" s="204">
        <v>-4.9200429447709415E-2</v>
      </c>
      <c r="R171" s="204">
        <v>2.7922988002793803E-2</v>
      </c>
      <c r="S171" s="204">
        <v>0.22274807535069008</v>
      </c>
      <c r="T171" s="204">
        <v>-6.840113111579893E-2</v>
      </c>
      <c r="U171" s="204">
        <v>-6.6513364632182936E-2</v>
      </c>
      <c r="V171" s="205">
        <v>2.2489026732953832E-2</v>
      </c>
    </row>
    <row r="172" spans="1:22" s="18" customFormat="1" ht="15" customHeight="1">
      <c r="A172" s="201" t="s">
        <v>43</v>
      </c>
      <c r="B172" s="201" t="s">
        <v>16</v>
      </c>
      <c r="C172" s="201" t="s">
        <v>88</v>
      </c>
      <c r="D172" s="201" t="s">
        <v>89</v>
      </c>
      <c r="E172" s="201" t="s">
        <v>89</v>
      </c>
      <c r="F172" s="201" t="s">
        <v>38</v>
      </c>
      <c r="G172" s="194">
        <v>64.46178235591367</v>
      </c>
      <c r="H172" s="194">
        <v>82.74444049048806</v>
      </c>
      <c r="I172" s="194">
        <v>79.057437676245328</v>
      </c>
      <c r="J172" s="194">
        <v>81.911094374873429</v>
      </c>
      <c r="K172" s="194">
        <v>101.01696567243043</v>
      </c>
      <c r="L172" s="194">
        <v>94.977180622885385</v>
      </c>
      <c r="M172" s="202">
        <v>89.537706941732523</v>
      </c>
      <c r="N172" s="197">
        <v>4.5286841888832537E-2</v>
      </c>
      <c r="O172" s="198">
        <v>4.5389763288008353E-2</v>
      </c>
      <c r="P172" s="203">
        <v>0.28362011515024688</v>
      </c>
      <c r="Q172" s="204">
        <v>-4.4558918912099843E-2</v>
      </c>
      <c r="R172" s="204">
        <v>3.6095992768123253E-2</v>
      </c>
      <c r="S172" s="204">
        <v>0.23325132502951651</v>
      </c>
      <c r="T172" s="204">
        <v>-5.9789808665708377E-2</v>
      </c>
      <c r="U172" s="204">
        <v>-5.7271374507848694E-2</v>
      </c>
      <c r="V172" s="205">
        <v>3.1610629554628789E-2</v>
      </c>
    </row>
    <row r="173" spans="1:22" s="18" customFormat="1" ht="15" customHeight="1">
      <c r="A173" s="201" t="s">
        <v>43</v>
      </c>
      <c r="B173" s="201" t="s">
        <v>16</v>
      </c>
      <c r="C173" s="201" t="s">
        <v>88</v>
      </c>
      <c r="D173" s="201" t="s">
        <v>89</v>
      </c>
      <c r="E173" s="201" t="s">
        <v>89</v>
      </c>
      <c r="F173" s="201" t="s">
        <v>0</v>
      </c>
      <c r="G173" s="194">
        <v>78.788471624687901</v>
      </c>
      <c r="H173" s="194">
        <v>101.17755150124913</v>
      </c>
      <c r="I173" s="194">
        <v>96.644592127880387</v>
      </c>
      <c r="J173" s="194">
        <v>100.03983031082335</v>
      </c>
      <c r="K173" s="194">
        <v>123.1757778821369</v>
      </c>
      <c r="L173" s="194">
        <v>115.54593067531813</v>
      </c>
      <c r="M173" s="202">
        <v>108.60458083851174</v>
      </c>
      <c r="N173" s="197">
        <v>5.5361373853647172E-2</v>
      </c>
      <c r="O173" s="198">
        <v>5.5055421728203914E-2</v>
      </c>
      <c r="P173" s="203">
        <v>0.28416695253605773</v>
      </c>
      <c r="Q173" s="204">
        <v>-4.4802026794577787E-2</v>
      </c>
      <c r="R173" s="204">
        <v>3.5131176077088488E-2</v>
      </c>
      <c r="S173" s="204">
        <v>0.23126736120433478</v>
      </c>
      <c r="T173" s="204">
        <v>-6.1942756425045986E-2</v>
      </c>
      <c r="U173" s="204">
        <v>-6.00743773167699E-2</v>
      </c>
      <c r="V173" s="205">
        <v>2.9597896351086117E-2</v>
      </c>
    </row>
    <row r="174" spans="1:22" s="18" customFormat="1" ht="15" customHeight="1">
      <c r="A174" s="201" t="s">
        <v>43</v>
      </c>
      <c r="B174" s="201" t="s">
        <v>16</v>
      </c>
      <c r="C174" s="201" t="s">
        <v>88</v>
      </c>
      <c r="D174" s="201" t="s">
        <v>89</v>
      </c>
      <c r="E174" s="201" t="s">
        <v>89</v>
      </c>
      <c r="F174" s="201" t="s">
        <v>1</v>
      </c>
      <c r="G174" s="194">
        <v>105.66970459132177</v>
      </c>
      <c r="H174" s="194">
        <v>132.98133482117083</v>
      </c>
      <c r="I174" s="194">
        <v>126.72461821461573</v>
      </c>
      <c r="J174" s="194">
        <v>131.66797327448845</v>
      </c>
      <c r="K174" s="194">
        <v>163.32345170497456</v>
      </c>
      <c r="L174" s="194">
        <v>154.9138091831957</v>
      </c>
      <c r="M174" s="202">
        <v>147.77254474532239</v>
      </c>
      <c r="N174" s="197">
        <v>7.2592255924231353E-2</v>
      </c>
      <c r="O174" s="198">
        <v>7.4911018559160575E-2</v>
      </c>
      <c r="P174" s="203">
        <v>0.25846225590841732</v>
      </c>
      <c r="Q174" s="204">
        <v>-4.704958492835809E-2</v>
      </c>
      <c r="R174" s="204">
        <v>3.9008640385097548E-2</v>
      </c>
      <c r="S174" s="204">
        <v>0.24041896934567286</v>
      </c>
      <c r="T174" s="204">
        <v>-5.149072245282893E-2</v>
      </c>
      <c r="U174" s="204">
        <v>-4.609830766880374E-2</v>
      </c>
      <c r="V174" s="205">
        <v>3.9161839876738824E-2</v>
      </c>
    </row>
    <row r="175" spans="1:22" s="18" customFormat="1" ht="15" customHeight="1">
      <c r="A175" s="201" t="s">
        <v>43</v>
      </c>
      <c r="B175" s="201" t="s">
        <v>16</v>
      </c>
      <c r="C175" s="201" t="s">
        <v>88</v>
      </c>
      <c r="D175" s="201" t="s">
        <v>89</v>
      </c>
      <c r="E175" s="201" t="s">
        <v>89</v>
      </c>
      <c r="F175" s="201" t="s">
        <v>2</v>
      </c>
      <c r="G175" s="194">
        <v>164.60020147955612</v>
      </c>
      <c r="H175" s="194">
        <v>205.69771228452586</v>
      </c>
      <c r="I175" s="194">
        <v>196.53589687200443</v>
      </c>
      <c r="J175" s="194">
        <v>205.67160943759757</v>
      </c>
      <c r="K175" s="194">
        <v>257.19632090799951</v>
      </c>
      <c r="L175" s="194">
        <v>245.58829066841221</v>
      </c>
      <c r="M175" s="202">
        <v>235.50099263080526</v>
      </c>
      <c r="N175" s="197">
        <v>0.1125825772847774</v>
      </c>
      <c r="O175" s="198">
        <v>0.11938360579816312</v>
      </c>
      <c r="P175" s="203">
        <v>0.2496808049780801</v>
      </c>
      <c r="Q175" s="204">
        <v>-4.4540191092881987E-2</v>
      </c>
      <c r="R175" s="204">
        <v>4.6483684207281772E-2</v>
      </c>
      <c r="S175" s="204">
        <v>0.25051931869106592</v>
      </c>
      <c r="T175" s="204">
        <v>-4.5132956018214432E-2</v>
      </c>
      <c r="U175" s="204">
        <v>-4.1074018676348856E-2</v>
      </c>
      <c r="V175" s="205">
        <v>4.625540422127461E-2</v>
      </c>
    </row>
    <row r="176" spans="1:22" s="18" customFormat="1" ht="15" customHeight="1">
      <c r="A176" s="201" t="s">
        <v>43</v>
      </c>
      <c r="B176" s="201" t="s">
        <v>16</v>
      </c>
      <c r="C176" s="201" t="s">
        <v>88</v>
      </c>
      <c r="D176" s="201" t="s">
        <v>89</v>
      </c>
      <c r="E176" s="201" t="s">
        <v>89</v>
      </c>
      <c r="F176" s="201" t="s">
        <v>5</v>
      </c>
      <c r="G176" s="194">
        <v>57.760644913236746</v>
      </c>
      <c r="H176" s="194">
        <v>71.442022945043092</v>
      </c>
      <c r="I176" s="194">
        <v>67.616877772376867</v>
      </c>
      <c r="J176" s="194">
        <v>69.715032959018856</v>
      </c>
      <c r="K176" s="194">
        <v>85.527159713686402</v>
      </c>
      <c r="L176" s="194">
        <v>79.966119634207814</v>
      </c>
      <c r="M176" s="202">
        <v>74.941113520386978</v>
      </c>
      <c r="N176" s="197">
        <v>3.8733292435232103E-2</v>
      </c>
      <c r="O176" s="198">
        <v>3.7990244774123182E-2</v>
      </c>
      <c r="P176" s="203">
        <v>0.23686331848194175</v>
      </c>
      <c r="Q176" s="204">
        <v>-5.3541949331540106E-2</v>
      </c>
      <c r="R176" s="204">
        <v>3.1030051309159035E-2</v>
      </c>
      <c r="S176" s="204">
        <v>0.22681086250023741</v>
      </c>
      <c r="T176" s="204">
        <v>-6.5020750111367098E-2</v>
      </c>
      <c r="U176" s="204">
        <v>-6.2839189106673188E-2</v>
      </c>
      <c r="V176" s="205">
        <v>2.6044642747062419E-2</v>
      </c>
    </row>
    <row r="177" spans="1:22" s="20" customFormat="1" ht="15" customHeight="1">
      <c r="A177" s="206" t="s">
        <v>43</v>
      </c>
      <c r="B177" s="206" t="s">
        <v>16</v>
      </c>
      <c r="C177" s="206" t="s">
        <v>88</v>
      </c>
      <c r="D177" s="206" t="s">
        <v>89</v>
      </c>
      <c r="E177" s="206" t="s">
        <v>89</v>
      </c>
      <c r="F177" s="206" t="s">
        <v>65</v>
      </c>
      <c r="G177" s="195">
        <v>1450.8352520256744</v>
      </c>
      <c r="H177" s="195">
        <v>1837.121674766511</v>
      </c>
      <c r="I177" s="195">
        <v>1745.7043675138764</v>
      </c>
      <c r="J177" s="195">
        <v>1803.5834647189874</v>
      </c>
      <c r="K177" s="195">
        <v>2222.6232658017152</v>
      </c>
      <c r="L177" s="195">
        <v>2090.1174271633954</v>
      </c>
      <c r="M177" s="196">
        <v>1972.6409757547192</v>
      </c>
      <c r="N177" s="199">
        <v>1.0000000000000002</v>
      </c>
      <c r="O177" s="200">
        <v>1.0000000000000002</v>
      </c>
      <c r="P177" s="207">
        <v>0.26625105931324633</v>
      </c>
      <c r="Q177" s="208">
        <v>-4.9761160900925749E-2</v>
      </c>
      <c r="R177" s="208">
        <v>3.3155154035352963E-2</v>
      </c>
      <c r="S177" s="208">
        <v>0.23233734910517012</v>
      </c>
      <c r="T177" s="208">
        <v>-5.9616868354216535E-2</v>
      </c>
      <c r="U177" s="208">
        <v>-5.6205670495800497E-2</v>
      </c>
      <c r="V177" s="209">
        <v>3.102533673104535E-2</v>
      </c>
    </row>
    <row r="178" spans="1:22" s="18" customFormat="1" ht="15" customHeight="1">
      <c r="A178" s="201" t="s">
        <v>43</v>
      </c>
      <c r="B178" s="201" t="s">
        <v>16</v>
      </c>
      <c r="C178" s="201" t="s">
        <v>275</v>
      </c>
      <c r="D178" s="201" t="s">
        <v>276</v>
      </c>
      <c r="E178" s="201" t="s">
        <v>276</v>
      </c>
      <c r="F178" s="201" t="s">
        <v>8</v>
      </c>
      <c r="G178" s="194">
        <v>121.94041008867569</v>
      </c>
      <c r="H178" s="194">
        <v>153.23148359569956</v>
      </c>
      <c r="I178" s="194">
        <v>144.51819531287109</v>
      </c>
      <c r="J178" s="194">
        <v>148.94358589465918</v>
      </c>
      <c r="K178" s="194">
        <v>183.47118238450633</v>
      </c>
      <c r="L178" s="194">
        <v>172.83251112700182</v>
      </c>
      <c r="M178" s="194">
        <v>163.75167294542689</v>
      </c>
      <c r="N178" s="197">
        <v>0.17306795696286753</v>
      </c>
      <c r="O178" s="198">
        <v>0.17913824621983843</v>
      </c>
      <c r="P178" s="203">
        <v>0.25660954792811363</v>
      </c>
      <c r="Q178" s="204">
        <v>-5.6863564055924964E-2</v>
      </c>
      <c r="R178" s="204">
        <v>3.0621684502823099E-2</v>
      </c>
      <c r="S178" s="204">
        <v>0.23181660547817695</v>
      </c>
      <c r="T178" s="204">
        <v>-5.7985516413191829E-2</v>
      </c>
      <c r="U178" s="204">
        <v>-5.2541261608483492E-2</v>
      </c>
      <c r="V178" s="205">
        <v>3.1729394501278874E-2</v>
      </c>
    </row>
    <row r="179" spans="1:22" s="18" customFormat="1" ht="15" customHeight="1">
      <c r="A179" s="201" t="s">
        <v>43</v>
      </c>
      <c r="B179" s="201" t="s">
        <v>16</v>
      </c>
      <c r="C179" s="201" t="s">
        <v>275</v>
      </c>
      <c r="D179" s="201" t="s">
        <v>276</v>
      </c>
      <c r="E179" s="201" t="s">
        <v>276</v>
      </c>
      <c r="F179" s="201" t="s">
        <v>37</v>
      </c>
      <c r="G179" s="194">
        <v>133.02378843769804</v>
      </c>
      <c r="H179" s="194">
        <v>167.3841283860867</v>
      </c>
      <c r="I179" s="194">
        <v>156.73447524799141</v>
      </c>
      <c r="J179" s="194">
        <v>159.16479570880372</v>
      </c>
      <c r="K179" s="194">
        <v>192.43043664584084</v>
      </c>
      <c r="L179" s="194">
        <v>177.64860284750591</v>
      </c>
      <c r="M179" s="194">
        <v>164.70359762438099</v>
      </c>
      <c r="N179" s="197">
        <v>0.1876975792431663</v>
      </c>
      <c r="O179" s="198">
        <v>0.18017961645107908</v>
      </c>
      <c r="P179" s="203">
        <v>0.25830222061734021</v>
      </c>
      <c r="Q179" s="204">
        <v>-6.362403198426847E-2</v>
      </c>
      <c r="R179" s="204">
        <v>1.5505972486059338E-2</v>
      </c>
      <c r="S179" s="204">
        <v>0.20900124797632702</v>
      </c>
      <c r="T179" s="204">
        <v>-7.6816506037141075E-2</v>
      </c>
      <c r="U179" s="204">
        <v>-7.2868601360388752E-2</v>
      </c>
      <c r="V179" s="205">
        <v>1.2475767955958617E-2</v>
      </c>
    </row>
    <row r="180" spans="1:22" s="18" customFormat="1" ht="15" customHeight="1">
      <c r="A180" s="201" t="s">
        <v>43</v>
      </c>
      <c r="B180" s="201" t="s">
        <v>16</v>
      </c>
      <c r="C180" s="201" t="s">
        <v>275</v>
      </c>
      <c r="D180" s="201" t="s">
        <v>276</v>
      </c>
      <c r="E180" s="201" t="s">
        <v>276</v>
      </c>
      <c r="F180" s="201" t="s">
        <v>10</v>
      </c>
      <c r="G180" s="194">
        <v>67.690457937409974</v>
      </c>
      <c r="H180" s="194">
        <v>85.231319828303072</v>
      </c>
      <c r="I180" s="194">
        <v>79.904509368200891</v>
      </c>
      <c r="J180" s="194">
        <v>81.165079782836472</v>
      </c>
      <c r="K180" s="194">
        <v>98.063134703227817</v>
      </c>
      <c r="L180" s="194">
        <v>90.385246358756717</v>
      </c>
      <c r="M180" s="194">
        <v>83.586487904003576</v>
      </c>
      <c r="N180" s="197">
        <v>9.5689751442967319E-2</v>
      </c>
      <c r="O180" s="198">
        <v>9.1440512218700407E-2</v>
      </c>
      <c r="P180" s="203">
        <v>0.25913344990385889</v>
      </c>
      <c r="Q180" s="204">
        <v>-6.2498274939692844E-2</v>
      </c>
      <c r="R180" s="204">
        <v>1.5775960888851248E-2</v>
      </c>
      <c r="S180" s="204">
        <v>0.20819365872125561</v>
      </c>
      <c r="T180" s="204">
        <v>-7.8295359083788041E-2</v>
      </c>
      <c r="U180" s="204">
        <v>-7.521978119932915E-2</v>
      </c>
      <c r="V180" s="205">
        <v>1.1326057125321976E-2</v>
      </c>
    </row>
    <row r="181" spans="1:22" s="18" customFormat="1" ht="15" customHeight="1">
      <c r="A181" s="201" t="s">
        <v>43</v>
      </c>
      <c r="B181" s="201" t="s">
        <v>16</v>
      </c>
      <c r="C181" s="201" t="s">
        <v>275</v>
      </c>
      <c r="D181" s="201" t="s">
        <v>276</v>
      </c>
      <c r="E181" s="201" t="s">
        <v>276</v>
      </c>
      <c r="F181" s="201" t="s">
        <v>11</v>
      </c>
      <c r="G181" s="194">
        <v>105.76178342376838</v>
      </c>
      <c r="H181" s="194">
        <v>135.28440621661895</v>
      </c>
      <c r="I181" s="194">
        <v>127.84084764117696</v>
      </c>
      <c r="J181" s="194">
        <v>130.92952106668557</v>
      </c>
      <c r="K181" s="194">
        <v>159.54068700445845</v>
      </c>
      <c r="L181" s="194">
        <v>148.35032239412376</v>
      </c>
      <c r="M181" s="194">
        <v>138.44602514306806</v>
      </c>
      <c r="N181" s="197">
        <v>0.15309597708275013</v>
      </c>
      <c r="O181" s="198">
        <v>0.15145480772280248</v>
      </c>
      <c r="P181" s="203">
        <v>0.27914263391870708</v>
      </c>
      <c r="Q181" s="204">
        <v>-5.502155631686978E-2</v>
      </c>
      <c r="R181" s="204">
        <v>2.4160301519416283E-2</v>
      </c>
      <c r="S181" s="204">
        <v>0.21852341400684216</v>
      </c>
      <c r="T181" s="204">
        <v>-7.0141133402678468E-2</v>
      </c>
      <c r="U181" s="204">
        <v>-6.6762896711089481E-2</v>
      </c>
      <c r="V181" s="205">
        <v>2.0123406515609954E-2</v>
      </c>
    </row>
    <row r="182" spans="1:22" s="18" customFormat="1" ht="15" customHeight="1">
      <c r="A182" s="201" t="s">
        <v>43</v>
      </c>
      <c r="B182" s="201" t="s">
        <v>16</v>
      </c>
      <c r="C182" s="201" t="s">
        <v>275</v>
      </c>
      <c r="D182" s="201" t="s">
        <v>276</v>
      </c>
      <c r="E182" s="201" t="s">
        <v>276</v>
      </c>
      <c r="F182" s="201" t="s">
        <v>38</v>
      </c>
      <c r="G182" s="194">
        <v>28.694400070846502</v>
      </c>
      <c r="H182" s="194">
        <v>36.916888964455133</v>
      </c>
      <c r="I182" s="194">
        <v>35.325877126314609</v>
      </c>
      <c r="J182" s="194">
        <v>36.567631028643554</v>
      </c>
      <c r="K182" s="194">
        <v>45.008077162654416</v>
      </c>
      <c r="L182" s="194">
        <v>42.246528166084623</v>
      </c>
      <c r="M182" s="194">
        <v>39.773133593912064</v>
      </c>
      <c r="N182" s="197">
        <v>4.2304551125459965E-2</v>
      </c>
      <c r="O182" s="198">
        <v>4.3510330432198034E-2</v>
      </c>
      <c r="P182" s="203">
        <v>0.28655378308336465</v>
      </c>
      <c r="Q182" s="204">
        <v>-4.3097126620620818E-2</v>
      </c>
      <c r="R182" s="204">
        <v>3.5151396181581251E-2</v>
      </c>
      <c r="S182" s="204">
        <v>0.23081741684057766</v>
      </c>
      <c r="T182" s="204">
        <v>-6.1356742404032216E-2</v>
      </c>
      <c r="U182" s="204">
        <v>-5.8546694356725659E-2</v>
      </c>
      <c r="V182" s="205">
        <v>3.0087729250046547E-2</v>
      </c>
    </row>
    <row r="183" spans="1:22" s="18" customFormat="1" ht="15" customHeight="1">
      <c r="A183" s="201" t="s">
        <v>43</v>
      </c>
      <c r="B183" s="201" t="s">
        <v>16</v>
      </c>
      <c r="C183" s="201" t="s">
        <v>275</v>
      </c>
      <c r="D183" s="201" t="s">
        <v>276</v>
      </c>
      <c r="E183" s="201" t="s">
        <v>276</v>
      </c>
      <c r="F183" s="201" t="s">
        <v>0</v>
      </c>
      <c r="G183" s="194">
        <v>32.119512178445184</v>
      </c>
      <c r="H183" s="194">
        <v>41.075803887481214</v>
      </c>
      <c r="I183" s="194">
        <v>39.06509430865124</v>
      </c>
      <c r="J183" s="194">
        <v>40.233733797182666</v>
      </c>
      <c r="K183" s="194">
        <v>49.262364474654809</v>
      </c>
      <c r="L183" s="194">
        <v>45.991795127879783</v>
      </c>
      <c r="M183" s="194">
        <v>43.060268236168554</v>
      </c>
      <c r="N183" s="197">
        <v>4.6782455634206729E-2</v>
      </c>
      <c r="O183" s="198">
        <v>4.7106333601573583E-2</v>
      </c>
      <c r="P183" s="203">
        <v>0.27884270655413101</v>
      </c>
      <c r="Q183" s="204">
        <v>-4.895119239389456E-2</v>
      </c>
      <c r="R183" s="204">
        <v>2.9915184110348436E-2</v>
      </c>
      <c r="S183" s="204">
        <v>0.22440449407418317</v>
      </c>
      <c r="T183" s="204">
        <v>-6.6390831655222637E-2</v>
      </c>
      <c r="U183" s="204">
        <v>-6.3740214609152468E-2</v>
      </c>
      <c r="V183" s="205">
        <v>2.4641551341414214E-2</v>
      </c>
    </row>
    <row r="184" spans="1:22" s="18" customFormat="1" ht="15" customHeight="1">
      <c r="A184" s="201" t="s">
        <v>43</v>
      </c>
      <c r="B184" s="201" t="s">
        <v>16</v>
      </c>
      <c r="C184" s="201" t="s">
        <v>275</v>
      </c>
      <c r="D184" s="201" t="s">
        <v>276</v>
      </c>
      <c r="E184" s="201" t="s">
        <v>276</v>
      </c>
      <c r="F184" s="201" t="s">
        <v>1</v>
      </c>
      <c r="G184" s="194">
        <v>51.633441197436625</v>
      </c>
      <c r="H184" s="194">
        <v>64.832095966681251</v>
      </c>
      <c r="I184" s="194">
        <v>61.083421215310558</v>
      </c>
      <c r="J184" s="194">
        <v>62.570230034972589</v>
      </c>
      <c r="K184" s="194">
        <v>76.309633840874483</v>
      </c>
      <c r="L184" s="194">
        <v>71.068253867257226</v>
      </c>
      <c r="M184" s="194">
        <v>66.473508978397945</v>
      </c>
      <c r="N184" s="197">
        <v>7.3150532299060281E-2</v>
      </c>
      <c r="O184" s="198">
        <v>7.271954908477439E-2</v>
      </c>
      <c r="P184" s="203">
        <v>0.25562221814299457</v>
      </c>
      <c r="Q184" s="204">
        <v>-5.7821279652862434E-2</v>
      </c>
      <c r="R184" s="204">
        <v>2.434062778542212E-2</v>
      </c>
      <c r="S184" s="204">
        <v>0.21958371893826323</v>
      </c>
      <c r="T184" s="204">
        <v>-6.8685691567422547E-2</v>
      </c>
      <c r="U184" s="204">
        <v>-6.465256480680448E-2</v>
      </c>
      <c r="V184" s="205">
        <v>2.1365802905922715E-2</v>
      </c>
    </row>
    <row r="185" spans="1:22" s="18" customFormat="1" ht="15" customHeight="1">
      <c r="A185" s="201" t="s">
        <v>43</v>
      </c>
      <c r="B185" s="201" t="s">
        <v>16</v>
      </c>
      <c r="C185" s="201" t="s">
        <v>275</v>
      </c>
      <c r="D185" s="201" t="s">
        <v>276</v>
      </c>
      <c r="E185" s="201" t="s">
        <v>276</v>
      </c>
      <c r="F185" s="201" t="s">
        <v>2</v>
      </c>
      <c r="G185" s="194">
        <v>132.61402867975374</v>
      </c>
      <c r="H185" s="194">
        <v>165.72877128274689</v>
      </c>
      <c r="I185" s="194">
        <v>157.15935698162829</v>
      </c>
      <c r="J185" s="194">
        <v>162.27771391233387</v>
      </c>
      <c r="K185" s="194">
        <v>200.0533130437224</v>
      </c>
      <c r="L185" s="194">
        <v>188.39462688872067</v>
      </c>
      <c r="M185" s="194">
        <v>178.24576183218056</v>
      </c>
      <c r="N185" s="197">
        <v>0.18820639692824867</v>
      </c>
      <c r="O185" s="198">
        <v>0.19499424095274609</v>
      </c>
      <c r="P185" s="203">
        <v>0.24970768879181771</v>
      </c>
      <c r="Q185" s="204">
        <v>-5.1707462951610661E-2</v>
      </c>
      <c r="R185" s="204">
        <v>3.2567942685741036E-2</v>
      </c>
      <c r="S185" s="204">
        <v>0.23278365353233754</v>
      </c>
      <c r="T185" s="204">
        <v>-5.8277895914943811E-2</v>
      </c>
      <c r="U185" s="204">
        <v>-5.387024685441133E-2</v>
      </c>
      <c r="V185" s="205">
        <v>3.1976344520357358E-2</v>
      </c>
    </row>
    <row r="186" spans="1:22" s="18" customFormat="1" ht="15" customHeight="1">
      <c r="A186" s="201" t="s">
        <v>43</v>
      </c>
      <c r="B186" s="201" t="s">
        <v>16</v>
      </c>
      <c r="C186" s="201" t="s">
        <v>275</v>
      </c>
      <c r="D186" s="201" t="s">
        <v>276</v>
      </c>
      <c r="E186" s="201" t="s">
        <v>276</v>
      </c>
      <c r="F186" s="201" t="s">
        <v>5</v>
      </c>
      <c r="G186" s="194">
        <v>28.623639214484427</v>
      </c>
      <c r="H186" s="194">
        <v>35.483349345835457</v>
      </c>
      <c r="I186" s="194">
        <v>33.405498611297894</v>
      </c>
      <c r="J186" s="194">
        <v>34.225753304568009</v>
      </c>
      <c r="K186" s="194">
        <v>41.689243487052273</v>
      </c>
      <c r="L186" s="194">
        <v>38.721081358285055</v>
      </c>
      <c r="M186" s="194">
        <v>36.067370523744373</v>
      </c>
      <c r="N186" s="197">
        <v>4.000479928127313E-2</v>
      </c>
      <c r="O186" s="198">
        <v>3.9456363316287581E-2</v>
      </c>
      <c r="P186" s="203">
        <v>0.23965192126512713</v>
      </c>
      <c r="Q186" s="204">
        <v>-5.8558472434097619E-2</v>
      </c>
      <c r="R186" s="204">
        <v>2.455448136890559E-2</v>
      </c>
      <c r="S186" s="204">
        <v>0.21806649852431836</v>
      </c>
      <c r="T186" s="204">
        <v>-7.1197313275523033E-2</v>
      </c>
      <c r="U186" s="204">
        <v>-6.8534006320380647E-2</v>
      </c>
      <c r="V186" s="205">
        <v>1.9351885911890854E-2</v>
      </c>
    </row>
    <row r="187" spans="1:22" s="20" customFormat="1" ht="15" customHeight="1">
      <c r="A187" s="206" t="s">
        <v>43</v>
      </c>
      <c r="B187" s="206" t="s">
        <v>16</v>
      </c>
      <c r="C187" s="206" t="s">
        <v>275</v>
      </c>
      <c r="D187" s="206" t="s">
        <v>276</v>
      </c>
      <c r="E187" s="206" t="s">
        <v>276</v>
      </c>
      <c r="F187" s="206" t="s">
        <v>65</v>
      </c>
      <c r="G187" s="195">
        <v>702.10146122851859</v>
      </c>
      <c r="H187" s="195">
        <v>885.1682474739082</v>
      </c>
      <c r="I187" s="195">
        <v>835.03727581344288</v>
      </c>
      <c r="J187" s="195">
        <v>856.0780445306857</v>
      </c>
      <c r="K187" s="195">
        <v>1045.8280727469919</v>
      </c>
      <c r="L187" s="195">
        <v>975.63896813561553</v>
      </c>
      <c r="M187" s="196">
        <v>914.10782678128294</v>
      </c>
      <c r="N187" s="199">
        <v>1</v>
      </c>
      <c r="O187" s="200">
        <v>1</v>
      </c>
      <c r="P187" s="207">
        <v>0.26074121242400516</v>
      </c>
      <c r="Q187" s="208">
        <v>-5.6634398944527264E-2</v>
      </c>
      <c r="R187" s="208">
        <v>2.5197400555257987E-2</v>
      </c>
      <c r="S187" s="208">
        <v>0.22165038506545254</v>
      </c>
      <c r="T187" s="208">
        <v>-6.7113425658020809E-2</v>
      </c>
      <c r="U187" s="208">
        <v>-6.3067531498782525E-2</v>
      </c>
      <c r="V187" s="209">
        <v>2.2875770198450773E-2</v>
      </c>
    </row>
    <row r="188" spans="1:22" s="18" customFormat="1" ht="15" customHeight="1">
      <c r="A188" s="210" t="s">
        <v>43</v>
      </c>
      <c r="B188" s="210" t="s">
        <v>16</v>
      </c>
      <c r="C188" s="210" t="s">
        <v>91</v>
      </c>
      <c r="D188" s="210" t="s">
        <v>49</v>
      </c>
      <c r="E188" s="210" t="s">
        <v>49</v>
      </c>
      <c r="F188" s="210" t="s">
        <v>8</v>
      </c>
      <c r="G188" s="211">
        <v>1506.9035568266636</v>
      </c>
      <c r="H188" s="211">
        <v>1855.2723968648563</v>
      </c>
      <c r="I188" s="211">
        <v>1786.7579093648892</v>
      </c>
      <c r="J188" s="211">
        <v>1889.0176480471844</v>
      </c>
      <c r="K188" s="211">
        <v>2381.4710102686222</v>
      </c>
      <c r="L188" s="211">
        <v>2284.2749396989147</v>
      </c>
      <c r="M188" s="215">
        <v>2189.1629185456645</v>
      </c>
      <c r="N188" s="24">
        <v>0.22892049898878375</v>
      </c>
      <c r="O188" s="25">
        <v>0.24649468320667434</v>
      </c>
      <c r="P188" s="22">
        <v>0.23118190839751596</v>
      </c>
      <c r="Q188" s="212">
        <v>-3.6929610776157085E-2</v>
      </c>
      <c r="R188" s="212">
        <v>5.7232005604298086E-2</v>
      </c>
      <c r="S188" s="212">
        <v>0.2606928329814826</v>
      </c>
      <c r="T188" s="212">
        <v>-4.0813459475512959E-2</v>
      </c>
      <c r="U188" s="212">
        <v>-4.1637729110571398E-2</v>
      </c>
      <c r="V188" s="19">
        <v>5.2090483975360202E-2</v>
      </c>
    </row>
    <row r="189" spans="1:22" s="18" customFormat="1" ht="15" customHeight="1">
      <c r="A189" s="210" t="s">
        <v>43</v>
      </c>
      <c r="B189" s="210" t="s">
        <v>16</v>
      </c>
      <c r="C189" s="210" t="s">
        <v>91</v>
      </c>
      <c r="D189" s="210" t="s">
        <v>49</v>
      </c>
      <c r="E189" s="210" t="s">
        <v>49</v>
      </c>
      <c r="F189" s="210" t="s">
        <v>37</v>
      </c>
      <c r="G189" s="211">
        <v>1281.967779866103</v>
      </c>
      <c r="H189" s="211">
        <v>1605.1107728442878</v>
      </c>
      <c r="I189" s="211">
        <v>1522.6239753998386</v>
      </c>
      <c r="J189" s="211">
        <v>1567.8522880635414</v>
      </c>
      <c r="K189" s="211">
        <v>1921.0201722340566</v>
      </c>
      <c r="L189" s="211">
        <v>1793.3283718189705</v>
      </c>
      <c r="M189" s="215">
        <v>1676.8018644692597</v>
      </c>
      <c r="N189" s="24">
        <v>0.19507950035867688</v>
      </c>
      <c r="O189" s="25">
        <v>0.18880401311442613</v>
      </c>
      <c r="P189" s="22">
        <v>0.25206795213834154</v>
      </c>
      <c r="Q189" s="212">
        <v>-5.1390096459374535E-2</v>
      </c>
      <c r="R189" s="212">
        <v>2.9704190525323915E-2</v>
      </c>
      <c r="S189" s="212">
        <v>0.22525584001711918</v>
      </c>
      <c r="T189" s="212">
        <v>-6.6470827459654713E-2</v>
      </c>
      <c r="U189" s="212">
        <v>-6.4977786099217338E-2</v>
      </c>
      <c r="V189" s="19">
        <v>2.4406371678024286E-2</v>
      </c>
    </row>
    <row r="190" spans="1:22" s="18" customFormat="1" ht="15" customHeight="1">
      <c r="A190" s="210" t="s">
        <v>43</v>
      </c>
      <c r="B190" s="210" t="s">
        <v>16</v>
      </c>
      <c r="C190" s="210" t="s">
        <v>91</v>
      </c>
      <c r="D190" s="210" t="s">
        <v>49</v>
      </c>
      <c r="E190" s="210" t="s">
        <v>49</v>
      </c>
      <c r="F190" s="210" t="s">
        <v>10</v>
      </c>
      <c r="G190" s="211">
        <v>658.24618907740717</v>
      </c>
      <c r="H190" s="211">
        <v>833.04748831770371</v>
      </c>
      <c r="I190" s="211">
        <v>785.83368824000434</v>
      </c>
      <c r="J190" s="211">
        <v>804.06775980207954</v>
      </c>
      <c r="K190" s="211">
        <v>978.08052692381716</v>
      </c>
      <c r="L190" s="211">
        <v>906.3814199194926</v>
      </c>
      <c r="M190" s="215">
        <v>841.42943142057936</v>
      </c>
      <c r="N190" s="24">
        <v>0.10068148521477205</v>
      </c>
      <c r="O190" s="25">
        <v>9.4743008563554484E-2</v>
      </c>
      <c r="P190" s="22">
        <v>0.26555611280529656</v>
      </c>
      <c r="Q190" s="212">
        <v>-5.6676000756025524E-2</v>
      </c>
      <c r="R190" s="212">
        <v>2.3203474011038061E-2</v>
      </c>
      <c r="S190" s="212">
        <v>0.21641555080453756</v>
      </c>
      <c r="T190" s="212">
        <v>-7.3305934461068367E-2</v>
      </c>
      <c r="U190" s="212">
        <v>-7.1660767830702521E-2</v>
      </c>
      <c r="V190" s="19">
        <v>1.7236099521882986E-2</v>
      </c>
    </row>
    <row r="191" spans="1:22" s="18" customFormat="1" ht="15" customHeight="1">
      <c r="A191" s="210" t="s">
        <v>43</v>
      </c>
      <c r="B191" s="210" t="s">
        <v>16</v>
      </c>
      <c r="C191" s="210" t="s">
        <v>91</v>
      </c>
      <c r="D191" s="210" t="s">
        <v>49</v>
      </c>
      <c r="E191" s="210" t="s">
        <v>49</v>
      </c>
      <c r="F191" s="210" t="s">
        <v>11</v>
      </c>
      <c r="G191" s="211">
        <v>841.98990942248145</v>
      </c>
      <c r="H191" s="211">
        <v>1094.5291743273842</v>
      </c>
      <c r="I191" s="211">
        <v>1043.7814495010859</v>
      </c>
      <c r="J191" s="211">
        <v>1074.3424360886563</v>
      </c>
      <c r="K191" s="211">
        <v>1315.5959328005756</v>
      </c>
      <c r="L191" s="211">
        <v>1228.432483248313</v>
      </c>
      <c r="M191" s="215">
        <v>1150.240509429316</v>
      </c>
      <c r="N191" s="24">
        <v>0.13372990767392651</v>
      </c>
      <c r="O191" s="25">
        <v>0.1295144219652781</v>
      </c>
      <c r="P191" s="22">
        <v>0.29993146245436453</v>
      </c>
      <c r="Q191" s="212">
        <v>-4.6364890051911134E-2</v>
      </c>
      <c r="R191" s="212">
        <v>2.9279104933487954E-2</v>
      </c>
      <c r="S191" s="212">
        <v>0.22455921744117968</v>
      </c>
      <c r="T191" s="212">
        <v>-6.6253967026724814E-2</v>
      </c>
      <c r="U191" s="212">
        <v>-6.3651828558160539E-2</v>
      </c>
      <c r="V191" s="19">
        <v>2.4577397845724214E-2</v>
      </c>
    </row>
    <row r="192" spans="1:22" s="18" customFormat="1" ht="15" customHeight="1">
      <c r="A192" s="210" t="s">
        <v>43</v>
      </c>
      <c r="B192" s="210" t="s">
        <v>16</v>
      </c>
      <c r="C192" s="210" t="s">
        <v>91</v>
      </c>
      <c r="D192" s="210" t="s">
        <v>49</v>
      </c>
      <c r="E192" s="210" t="s">
        <v>49</v>
      </c>
      <c r="F192" s="210" t="s">
        <v>38</v>
      </c>
      <c r="G192" s="211">
        <v>235.72261347840808</v>
      </c>
      <c r="H192" s="211">
        <v>304.33034905294221</v>
      </c>
      <c r="I192" s="211">
        <v>290.36675503620393</v>
      </c>
      <c r="J192" s="211">
        <v>300.57223543580045</v>
      </c>
      <c r="K192" s="211">
        <v>370.27818445312278</v>
      </c>
      <c r="L192" s="211">
        <v>347.72937610007119</v>
      </c>
      <c r="M192" s="215">
        <v>327.38257092565181</v>
      </c>
      <c r="N192" s="24">
        <v>3.7201963458087677E-2</v>
      </c>
      <c r="O192" s="25">
        <v>3.6862520566224279E-2</v>
      </c>
      <c r="P192" s="22">
        <v>0.29105283774913904</v>
      </c>
      <c r="Q192" s="212">
        <v>-4.5883015151765627E-2</v>
      </c>
      <c r="R192" s="212">
        <v>3.5146862450985639E-2</v>
      </c>
      <c r="S192" s="212">
        <v>0.23191080478958903</v>
      </c>
      <c r="T192" s="212">
        <v>-6.0896939921952775E-2</v>
      </c>
      <c r="U192" s="212">
        <v>-5.851333414109916E-2</v>
      </c>
      <c r="V192" s="19">
        <v>3.0450575012261893E-2</v>
      </c>
    </row>
    <row r="193" spans="1:22" s="18" customFormat="1" ht="15" customHeight="1">
      <c r="A193" s="210" t="s">
        <v>43</v>
      </c>
      <c r="B193" s="210" t="s">
        <v>16</v>
      </c>
      <c r="C193" s="210" t="s">
        <v>91</v>
      </c>
      <c r="D193" s="210" t="s">
        <v>49</v>
      </c>
      <c r="E193" s="210" t="s">
        <v>49</v>
      </c>
      <c r="F193" s="210" t="s">
        <v>0</v>
      </c>
      <c r="G193" s="211">
        <v>245.07978107715496</v>
      </c>
      <c r="H193" s="211">
        <v>314.70895390366485</v>
      </c>
      <c r="I193" s="211">
        <v>299.94326987847563</v>
      </c>
      <c r="J193" s="211">
        <v>309.9816136948233</v>
      </c>
      <c r="K193" s="211">
        <v>381.23560592182753</v>
      </c>
      <c r="L193" s="211">
        <v>357.40098483820151</v>
      </c>
      <c r="M193" s="215">
        <v>335.94047444945238</v>
      </c>
      <c r="N193" s="24">
        <v>3.8428912304809493E-2</v>
      </c>
      <c r="O193" s="25">
        <v>3.7826120716830662E-2</v>
      </c>
      <c r="P193" s="22">
        <v>0.28410818926180426</v>
      </c>
      <c r="Q193" s="212">
        <v>-4.6918538039782409E-2</v>
      </c>
      <c r="R193" s="212">
        <v>3.3467474767527872E-2</v>
      </c>
      <c r="S193" s="212">
        <v>0.22986522128745923</v>
      </c>
      <c r="T193" s="212">
        <v>-6.2519399325238534E-2</v>
      </c>
      <c r="U193" s="212">
        <v>-6.0046030366884606E-2</v>
      </c>
      <c r="V193" s="19">
        <v>2.8740416334644747E-2</v>
      </c>
    </row>
    <row r="194" spans="1:22" s="18" customFormat="1" ht="15" customHeight="1">
      <c r="A194" s="210" t="s">
        <v>43</v>
      </c>
      <c r="B194" s="210" t="s">
        <v>16</v>
      </c>
      <c r="C194" s="210" t="s">
        <v>91</v>
      </c>
      <c r="D194" s="210" t="s">
        <v>49</v>
      </c>
      <c r="E194" s="210" t="s">
        <v>49</v>
      </c>
      <c r="F194" s="210" t="s">
        <v>1</v>
      </c>
      <c r="G194" s="211">
        <v>416.42562078759693</v>
      </c>
      <c r="H194" s="211">
        <v>519.31153794720615</v>
      </c>
      <c r="I194" s="211">
        <v>497.06114753326102</v>
      </c>
      <c r="J194" s="211">
        <v>516.8708059235322</v>
      </c>
      <c r="K194" s="211">
        <v>639.46143253771925</v>
      </c>
      <c r="L194" s="211">
        <v>602.03078977669975</v>
      </c>
      <c r="M194" s="215">
        <v>567.06603582838488</v>
      </c>
      <c r="N194" s="24">
        <v>6.3683773456303217E-2</v>
      </c>
      <c r="O194" s="25">
        <v>6.3850324557681692E-2</v>
      </c>
      <c r="P194" s="22">
        <v>0.24706913317441503</v>
      </c>
      <c r="Q194" s="212">
        <v>-4.2845938878806722E-2</v>
      </c>
      <c r="R194" s="212">
        <v>3.9853564271879804E-2</v>
      </c>
      <c r="S194" s="212">
        <v>0.23717846937620135</v>
      </c>
      <c r="T194" s="212">
        <v>-5.853463689354188E-2</v>
      </c>
      <c r="U194" s="212">
        <v>-5.807801617801589E-2</v>
      </c>
      <c r="V194" s="19">
        <v>3.3489228376150759E-2</v>
      </c>
    </row>
    <row r="195" spans="1:22" s="18" customFormat="1" ht="15" customHeight="1">
      <c r="A195" s="210" t="s">
        <v>43</v>
      </c>
      <c r="B195" s="210" t="s">
        <v>16</v>
      </c>
      <c r="C195" s="210" t="s">
        <v>91</v>
      </c>
      <c r="D195" s="210" t="s">
        <v>49</v>
      </c>
      <c r="E195" s="210" t="s">
        <v>49</v>
      </c>
      <c r="F195" s="210" t="s">
        <v>2</v>
      </c>
      <c r="G195" s="211">
        <v>1099.8590108647659</v>
      </c>
      <c r="H195" s="211">
        <v>1345.9500992846731</v>
      </c>
      <c r="I195" s="211">
        <v>1283.8659408327405</v>
      </c>
      <c r="J195" s="211">
        <v>1334.5862175140301</v>
      </c>
      <c r="K195" s="211">
        <v>1648.1726641439448</v>
      </c>
      <c r="L195" s="211">
        <v>1546.9820039684514</v>
      </c>
      <c r="M195" s="215">
        <v>1450.5514600188415</v>
      </c>
      <c r="N195" s="24">
        <v>0.16448967723590738</v>
      </c>
      <c r="O195" s="25">
        <v>0.16332874067219175</v>
      </c>
      <c r="P195" s="22">
        <v>0.22374784948701532</v>
      </c>
      <c r="Q195" s="212">
        <v>-4.6126642053764266E-2</v>
      </c>
      <c r="R195" s="212">
        <v>3.9505897826366043E-2</v>
      </c>
      <c r="S195" s="212">
        <v>0.23496904322452883</v>
      </c>
      <c r="T195" s="212">
        <v>-6.1395667078395277E-2</v>
      </c>
      <c r="U195" s="212">
        <v>-6.2334625549772427E-2</v>
      </c>
      <c r="V195" s="19">
        <v>3.09874190104511E-2</v>
      </c>
    </row>
    <row r="196" spans="1:22" s="18" customFormat="1" ht="15" customHeight="1">
      <c r="A196" s="210" t="s">
        <v>43</v>
      </c>
      <c r="B196" s="210" t="s">
        <v>16</v>
      </c>
      <c r="C196" s="210" t="s">
        <v>91</v>
      </c>
      <c r="D196" s="210" t="s">
        <v>49</v>
      </c>
      <c r="E196" s="210" t="s">
        <v>49</v>
      </c>
      <c r="F196" s="210" t="s">
        <v>5</v>
      </c>
      <c r="G196" s="211">
        <v>261.42162727622241</v>
      </c>
      <c r="H196" s="211">
        <v>310.62515349130172</v>
      </c>
      <c r="I196" s="211">
        <v>294.91183085947506</v>
      </c>
      <c r="J196" s="211">
        <v>307.3155811704674</v>
      </c>
      <c r="K196" s="211">
        <v>382.1400191172861</v>
      </c>
      <c r="L196" s="211">
        <v>361.95809131017177</v>
      </c>
      <c r="M196" s="215">
        <v>342.60176504843702</v>
      </c>
      <c r="N196" s="24">
        <v>3.7784281308733104E-2</v>
      </c>
      <c r="O196" s="25">
        <v>3.8576166637138469E-2</v>
      </c>
      <c r="P196" s="22">
        <v>0.18821520900063127</v>
      </c>
      <c r="Q196" s="212">
        <v>-5.0586124321276738E-2</v>
      </c>
      <c r="R196" s="212">
        <v>4.2059181806452184E-2</v>
      </c>
      <c r="S196" s="212">
        <v>0.24347752776424869</v>
      </c>
      <c r="T196" s="212">
        <v>-5.2812913585269183E-2</v>
      </c>
      <c r="U196" s="212">
        <v>-5.3476705525965951E-2</v>
      </c>
      <c r="V196" s="19">
        <v>3.818404478737869E-2</v>
      </c>
    </row>
    <row r="197" spans="1:22" s="20" customFormat="1" ht="15" customHeight="1">
      <c r="A197" s="192" t="s">
        <v>43</v>
      </c>
      <c r="B197" s="192" t="s">
        <v>16</v>
      </c>
      <c r="C197" s="192" t="s">
        <v>91</v>
      </c>
      <c r="D197" s="192" t="s">
        <v>49</v>
      </c>
      <c r="E197" s="192" t="s">
        <v>49</v>
      </c>
      <c r="F197" s="192" t="s">
        <v>65</v>
      </c>
      <c r="G197" s="213">
        <v>6547.6160886768039</v>
      </c>
      <c r="H197" s="213">
        <v>8182.8859260340196</v>
      </c>
      <c r="I197" s="213">
        <v>7805.1459666459741</v>
      </c>
      <c r="J197" s="213">
        <v>8104.6065857401154</v>
      </c>
      <c r="K197" s="213">
        <v>10017.455548400972</v>
      </c>
      <c r="L197" s="213">
        <v>9428.5184606792864</v>
      </c>
      <c r="M197" s="214">
        <v>8881.1770301355882</v>
      </c>
      <c r="N197" s="26">
        <v>1</v>
      </c>
      <c r="O197" s="27">
        <v>0.99999999999999989</v>
      </c>
      <c r="P197" s="23">
        <v>0.249750415297743</v>
      </c>
      <c r="Q197" s="193">
        <v>-4.6162192996759055E-2</v>
      </c>
      <c r="R197" s="193">
        <v>3.8367074795761402E-2</v>
      </c>
      <c r="S197" s="193">
        <v>0.2360199649945347</v>
      </c>
      <c r="T197" s="193">
        <v>-5.8791085707956547E-2</v>
      </c>
      <c r="U197" s="193">
        <v>-5.8051689968719011E-2</v>
      </c>
      <c r="V197" s="21">
        <v>3.2814613960285177E-2</v>
      </c>
    </row>
    <row r="198" spans="1:22" s="18" customFormat="1" ht="15" customHeight="1">
      <c r="A198" s="210" t="s">
        <v>43</v>
      </c>
      <c r="B198" s="210" t="s">
        <v>16</v>
      </c>
      <c r="C198" s="210" t="s">
        <v>92</v>
      </c>
      <c r="D198" s="210" t="s">
        <v>51</v>
      </c>
      <c r="E198" s="210" t="s">
        <v>51</v>
      </c>
      <c r="F198" s="210" t="s">
        <v>8</v>
      </c>
      <c r="G198" s="211">
        <v>5605.9125532472999</v>
      </c>
      <c r="H198" s="211">
        <v>5938.027861638363</v>
      </c>
      <c r="I198" s="211">
        <v>6103.6150434312131</v>
      </c>
      <c r="J198" s="211">
        <v>6308.4454770855236</v>
      </c>
      <c r="K198" s="211">
        <v>6510.2109372936138</v>
      </c>
      <c r="L198" s="211">
        <v>6708.1730348460987</v>
      </c>
      <c r="M198" s="215">
        <v>6901.5724570499997</v>
      </c>
      <c r="N198" s="24">
        <v>0.24936282858677111</v>
      </c>
      <c r="O198" s="25">
        <v>0.2542132509726337</v>
      </c>
      <c r="P198" s="22">
        <v>5.92437547386786E-2</v>
      </c>
      <c r="Q198" s="212">
        <v>2.7885888320362762E-2</v>
      </c>
      <c r="R198" s="212">
        <v>3.3558871619000952E-2</v>
      </c>
      <c r="S198" s="212">
        <v>3.1983388132777346E-2</v>
      </c>
      <c r="T198" s="212">
        <v>3.0407939075900448E-2</v>
      </c>
      <c r="U198" s="212">
        <v>2.8830416448602847E-2</v>
      </c>
      <c r="V198" s="19">
        <v>3.1193648260749107E-2</v>
      </c>
    </row>
    <row r="199" spans="1:22" s="18" customFormat="1" ht="15" customHeight="1">
      <c r="A199" s="210" t="s">
        <v>43</v>
      </c>
      <c r="B199" s="210" t="s">
        <v>16</v>
      </c>
      <c r="C199" s="210" t="s">
        <v>92</v>
      </c>
      <c r="D199" s="210" t="s">
        <v>51</v>
      </c>
      <c r="E199" s="210" t="s">
        <v>51</v>
      </c>
      <c r="F199" s="210" t="s">
        <v>37</v>
      </c>
      <c r="G199" s="211">
        <v>2759.3604120445088</v>
      </c>
      <c r="H199" s="211">
        <v>2940.0563715378644</v>
      </c>
      <c r="I199" s="211">
        <v>3025.4231214216347</v>
      </c>
      <c r="J199" s="211">
        <v>3115.0289827976999</v>
      </c>
      <c r="K199" s="211">
        <v>3198.2034951801934</v>
      </c>
      <c r="L199" s="211">
        <v>3274.2711154761305</v>
      </c>
      <c r="M199" s="215">
        <v>3342.5915819715196</v>
      </c>
      <c r="N199" s="24">
        <v>0.12360348119291074</v>
      </c>
      <c r="O199" s="25">
        <v>0.12312137241401168</v>
      </c>
      <c r="P199" s="22">
        <v>6.548472562867258E-2</v>
      </c>
      <c r="Q199" s="212">
        <v>2.9035752752970989E-2</v>
      </c>
      <c r="R199" s="212">
        <v>2.9617629594223427E-2</v>
      </c>
      <c r="S199" s="212">
        <v>2.6701039650614211E-2</v>
      </c>
      <c r="T199" s="212">
        <v>2.378448413635148E-2</v>
      </c>
      <c r="U199" s="212">
        <v>2.0865855051668269E-2</v>
      </c>
      <c r="V199" s="19">
        <v>2.5237064284660438E-2</v>
      </c>
    </row>
    <row r="200" spans="1:22" s="18" customFormat="1" ht="15" customHeight="1">
      <c r="A200" s="210" t="s">
        <v>43</v>
      </c>
      <c r="B200" s="210" t="s">
        <v>16</v>
      </c>
      <c r="C200" s="210" t="s">
        <v>92</v>
      </c>
      <c r="D200" s="210" t="s">
        <v>51</v>
      </c>
      <c r="E200" s="210" t="s">
        <v>51</v>
      </c>
      <c r="F200" s="210" t="s">
        <v>10</v>
      </c>
      <c r="G200" s="211">
        <v>1398.8218417874789</v>
      </c>
      <c r="H200" s="211">
        <v>1486.0887118435492</v>
      </c>
      <c r="I200" s="211">
        <v>1530.8450866078031</v>
      </c>
      <c r="J200" s="211">
        <v>1572.7575687951808</v>
      </c>
      <c r="K200" s="211">
        <v>1611.9065774079463</v>
      </c>
      <c r="L200" s="211">
        <v>1648.0218038304963</v>
      </c>
      <c r="M200" s="215">
        <v>1680.844700807362</v>
      </c>
      <c r="N200" s="24">
        <v>6.2542584715514007E-2</v>
      </c>
      <c r="O200" s="25">
        <v>6.1912411762899161E-2</v>
      </c>
      <c r="P200" s="22">
        <v>6.2385979006845282E-2</v>
      </c>
      <c r="Q200" s="212">
        <v>3.0116893027692715E-2</v>
      </c>
      <c r="R200" s="212">
        <v>2.7378656765493892E-2</v>
      </c>
      <c r="S200" s="212">
        <v>2.4891953718433557E-2</v>
      </c>
      <c r="T200" s="212">
        <v>2.2405285100719485E-2</v>
      </c>
      <c r="U200" s="212">
        <v>1.9916542912584934E-2</v>
      </c>
      <c r="V200" s="19">
        <v>2.3644332265720269E-2</v>
      </c>
    </row>
    <row r="201" spans="1:22" s="18" customFormat="1" ht="15" customHeight="1">
      <c r="A201" s="210" t="s">
        <v>43</v>
      </c>
      <c r="B201" s="210" t="s">
        <v>16</v>
      </c>
      <c r="C201" s="210" t="s">
        <v>92</v>
      </c>
      <c r="D201" s="210" t="s">
        <v>51</v>
      </c>
      <c r="E201" s="210" t="s">
        <v>51</v>
      </c>
      <c r="F201" s="210" t="s">
        <v>11</v>
      </c>
      <c r="G201" s="211">
        <v>3657.8729737048438</v>
      </c>
      <c r="H201" s="211">
        <v>3886.9736890226077</v>
      </c>
      <c r="I201" s="211">
        <v>3998.4521273431042</v>
      </c>
      <c r="J201" s="211">
        <v>4113.0162678271172</v>
      </c>
      <c r="K201" s="211">
        <v>4226.6415088640297</v>
      </c>
      <c r="L201" s="211">
        <v>4339.0678553724183</v>
      </c>
      <c r="M201" s="215">
        <v>4450.0224191839961</v>
      </c>
      <c r="N201" s="24">
        <v>0.16335652319949681</v>
      </c>
      <c r="O201" s="25">
        <v>0.16391259718302079</v>
      </c>
      <c r="P201" s="22">
        <v>6.2632222869598797E-2</v>
      </c>
      <c r="Q201" s="212">
        <v>2.8680008469140983E-2</v>
      </c>
      <c r="R201" s="212">
        <v>2.865212258027916E-2</v>
      </c>
      <c r="S201" s="212">
        <v>2.7625769906555631E-2</v>
      </c>
      <c r="T201" s="212">
        <v>2.659945166217903E-2</v>
      </c>
      <c r="U201" s="212">
        <v>2.5571059847381505E-2</v>
      </c>
      <c r="V201" s="19">
        <v>2.7111459254720138E-2</v>
      </c>
    </row>
    <row r="202" spans="1:22" s="18" customFormat="1" ht="15" customHeight="1">
      <c r="A202" s="210" t="s">
        <v>43</v>
      </c>
      <c r="B202" s="210" t="s">
        <v>16</v>
      </c>
      <c r="C202" s="210" t="s">
        <v>92</v>
      </c>
      <c r="D202" s="210" t="s">
        <v>51</v>
      </c>
      <c r="E202" s="210" t="s">
        <v>51</v>
      </c>
      <c r="F202" s="210" t="s">
        <v>38</v>
      </c>
      <c r="G202" s="211">
        <v>1155.7939967936627</v>
      </c>
      <c r="H202" s="211">
        <v>1227.5177516188924</v>
      </c>
      <c r="I202" s="211">
        <v>1266.5444640071184</v>
      </c>
      <c r="J202" s="211">
        <v>1310.6346656776193</v>
      </c>
      <c r="K202" s="211">
        <v>1353.9919835064056</v>
      </c>
      <c r="L202" s="211">
        <v>1396.4409133637359</v>
      </c>
      <c r="M202" s="215">
        <v>1437.8016174762788</v>
      </c>
      <c r="N202" s="24">
        <v>5.1744598541749481E-2</v>
      </c>
      <c r="O202" s="25">
        <v>5.2960137085713989E-2</v>
      </c>
      <c r="P202" s="22">
        <v>6.2055829173885302E-2</v>
      </c>
      <c r="Q202" s="212">
        <v>3.1793195932813489E-2</v>
      </c>
      <c r="R202" s="212">
        <v>3.4811412408694675E-2</v>
      </c>
      <c r="S202" s="212">
        <v>3.3081162099714456E-2</v>
      </c>
      <c r="T202" s="212">
        <v>3.1350946220081166E-2</v>
      </c>
      <c r="U202" s="212">
        <v>2.9618656770026508E-2</v>
      </c>
      <c r="V202" s="19">
        <v>3.2213730409751395E-2</v>
      </c>
    </row>
    <row r="203" spans="1:22" s="18" customFormat="1" ht="15" customHeight="1">
      <c r="A203" s="210" t="s">
        <v>43</v>
      </c>
      <c r="B203" s="210" t="s">
        <v>16</v>
      </c>
      <c r="C203" s="210" t="s">
        <v>92</v>
      </c>
      <c r="D203" s="210" t="s">
        <v>51</v>
      </c>
      <c r="E203" s="210" t="s">
        <v>51</v>
      </c>
      <c r="F203" s="210" t="s">
        <v>0</v>
      </c>
      <c r="G203" s="211">
        <v>1229.1021478006267</v>
      </c>
      <c r="H203" s="211">
        <v>1285.5946098625784</v>
      </c>
      <c r="I203" s="211">
        <v>1311.7891997341844</v>
      </c>
      <c r="J203" s="211">
        <v>1338.7719177671613</v>
      </c>
      <c r="K203" s="211">
        <v>1366.9060338047459</v>
      </c>
      <c r="L203" s="211">
        <v>1396.2403441562437</v>
      </c>
      <c r="M203" s="215">
        <v>1426.8233125408078</v>
      </c>
      <c r="N203" s="24">
        <v>5.3593069521534538E-2</v>
      </c>
      <c r="O203" s="25">
        <v>5.2555761038779333E-2</v>
      </c>
      <c r="P203" s="22">
        <v>4.596238169711131E-2</v>
      </c>
      <c r="Q203" s="212">
        <v>2.0375466473374626E-2</v>
      </c>
      <c r="R203" s="212">
        <v>2.0569400966591767E-2</v>
      </c>
      <c r="S203" s="212">
        <v>2.1014868674947618E-2</v>
      </c>
      <c r="T203" s="212">
        <v>2.146037081264951E-2</v>
      </c>
      <c r="U203" s="212">
        <v>2.1903799379930922E-2</v>
      </c>
      <c r="V203" s="19">
        <v>2.1236988837343374E-2</v>
      </c>
    </row>
    <row r="204" spans="1:22" s="18" customFormat="1" ht="15" customHeight="1">
      <c r="A204" s="210" t="s">
        <v>43</v>
      </c>
      <c r="B204" s="210" t="s">
        <v>16</v>
      </c>
      <c r="C204" s="210" t="s">
        <v>92</v>
      </c>
      <c r="D204" s="210" t="s">
        <v>51</v>
      </c>
      <c r="E204" s="210" t="s">
        <v>51</v>
      </c>
      <c r="F204" s="210" t="s">
        <v>1</v>
      </c>
      <c r="G204" s="211">
        <v>1624.7412808115198</v>
      </c>
      <c r="H204" s="211">
        <v>1701.8556338608862</v>
      </c>
      <c r="I204" s="211">
        <v>1734.4904531962434</v>
      </c>
      <c r="J204" s="211">
        <v>1776.4136920629237</v>
      </c>
      <c r="K204" s="211">
        <v>1815.3459465239478</v>
      </c>
      <c r="L204" s="211">
        <v>1851.0394685045262</v>
      </c>
      <c r="M204" s="215">
        <v>1883.2585251298169</v>
      </c>
      <c r="N204" s="24">
        <v>7.0862504022308301E-2</v>
      </c>
      <c r="O204" s="25">
        <v>6.9368144009867308E-2</v>
      </c>
      <c r="P204" s="22">
        <v>4.7462543089229259E-2</v>
      </c>
      <c r="Q204" s="212">
        <v>1.9176020977361485E-2</v>
      </c>
      <c r="R204" s="212">
        <v>2.4170348582447376E-2</v>
      </c>
      <c r="S204" s="212">
        <v>2.1916209402671694E-2</v>
      </c>
      <c r="T204" s="212">
        <v>1.9662104652242718E-2</v>
      </c>
      <c r="U204" s="212">
        <v>1.740592633139304E-2</v>
      </c>
      <c r="V204" s="19">
        <v>2.0785534537601569E-2</v>
      </c>
    </row>
    <row r="205" spans="1:22" s="18" customFormat="1" ht="15" customHeight="1">
      <c r="A205" s="210" t="s">
        <v>43</v>
      </c>
      <c r="B205" s="210" t="s">
        <v>16</v>
      </c>
      <c r="C205" s="210" t="s">
        <v>92</v>
      </c>
      <c r="D205" s="210" t="s">
        <v>51</v>
      </c>
      <c r="E205" s="210" t="s">
        <v>51</v>
      </c>
      <c r="F205" s="210" t="s">
        <v>2</v>
      </c>
      <c r="G205" s="211">
        <v>4199.3460656735906</v>
      </c>
      <c r="H205" s="211">
        <v>4398.2427259372034</v>
      </c>
      <c r="I205" s="211">
        <v>4489.5474419177199</v>
      </c>
      <c r="J205" s="211">
        <v>4607.110071102662</v>
      </c>
      <c r="K205" s="211">
        <v>4716.4776878425801</v>
      </c>
      <c r="L205" s="211">
        <v>4816.9006211514843</v>
      </c>
      <c r="M205" s="215">
        <v>4907.6650879072686</v>
      </c>
      <c r="N205" s="24">
        <v>0.1834201929880806</v>
      </c>
      <c r="O205" s="25">
        <v>0.18076945572126513</v>
      </c>
      <c r="P205" s="22">
        <v>4.736372214936968E-2</v>
      </c>
      <c r="Q205" s="212">
        <v>2.0759362697760242E-2</v>
      </c>
      <c r="R205" s="212">
        <v>2.6185852963105161E-2</v>
      </c>
      <c r="S205" s="212">
        <v>2.3738876443588408E-2</v>
      </c>
      <c r="T205" s="212">
        <v>2.1291934353417918E-2</v>
      </c>
      <c r="U205" s="212">
        <v>1.8842918692826727E-2</v>
      </c>
      <c r="V205" s="19">
        <v>2.2511233899844107E-2</v>
      </c>
    </row>
    <row r="206" spans="1:22" s="18" customFormat="1" ht="15" customHeight="1">
      <c r="A206" s="210" t="s">
        <v>43</v>
      </c>
      <c r="B206" s="210" t="s">
        <v>16</v>
      </c>
      <c r="C206" s="210" t="s">
        <v>92</v>
      </c>
      <c r="D206" s="210" t="s">
        <v>51</v>
      </c>
      <c r="E206" s="210" t="s">
        <v>51</v>
      </c>
      <c r="F206" s="210" t="s">
        <v>5</v>
      </c>
      <c r="G206" s="211">
        <v>945.54544860398789</v>
      </c>
      <c r="H206" s="211">
        <v>994.07256857422863</v>
      </c>
      <c r="I206" s="211">
        <v>1016.1370170819324</v>
      </c>
      <c r="J206" s="211">
        <v>1041.6431235549692</v>
      </c>
      <c r="K206" s="211">
        <v>1067.1713175541993</v>
      </c>
      <c r="L206" s="211">
        <v>1092.6918918367207</v>
      </c>
      <c r="M206" s="215">
        <v>1118.1721062836575</v>
      </c>
      <c r="N206" s="24">
        <v>4.1514217231634364E-2</v>
      </c>
      <c r="O206" s="25">
        <v>4.1186869811809107E-2</v>
      </c>
      <c r="P206" s="22">
        <v>5.1321827038442791E-2</v>
      </c>
      <c r="Q206" s="212">
        <v>2.2196013857771257E-2</v>
      </c>
      <c r="R206" s="212">
        <v>2.5101050394053415E-2</v>
      </c>
      <c r="S206" s="212">
        <v>2.4507620145473918E-2</v>
      </c>
      <c r="T206" s="212">
        <v>2.3914224326241129E-2</v>
      </c>
      <c r="U206" s="212">
        <v>2.3318754936587638E-2</v>
      </c>
      <c r="V206" s="19">
        <v>2.421019711999195E-2</v>
      </c>
    </row>
    <row r="207" spans="1:22" s="20" customFormat="1" ht="15" customHeight="1">
      <c r="A207" s="192" t="s">
        <v>43</v>
      </c>
      <c r="B207" s="192" t="s">
        <v>16</v>
      </c>
      <c r="C207" s="192" t="s">
        <v>92</v>
      </c>
      <c r="D207" s="192" t="s">
        <v>51</v>
      </c>
      <c r="E207" s="192" t="s">
        <v>51</v>
      </c>
      <c r="F207" s="192" t="s">
        <v>65</v>
      </c>
      <c r="G207" s="213">
        <v>22576.496720467523</v>
      </c>
      <c r="H207" s="213">
        <v>23858.429923896176</v>
      </c>
      <c r="I207" s="213">
        <v>24476.843954740954</v>
      </c>
      <c r="J207" s="213">
        <v>25183.821766670859</v>
      </c>
      <c r="K207" s="213">
        <v>25866.855487977668</v>
      </c>
      <c r="L207" s="213">
        <v>26522.847048537857</v>
      </c>
      <c r="M207" s="214">
        <v>27148.751808350702</v>
      </c>
      <c r="N207" s="26">
        <v>1</v>
      </c>
      <c r="O207" s="27">
        <v>1.0000000000000002</v>
      </c>
      <c r="P207" s="23">
        <v>5.6781759335870374E-2</v>
      </c>
      <c r="Q207" s="193">
        <v>2.5920147839459728E-2</v>
      </c>
      <c r="R207" s="193">
        <v>2.8883536343049299E-2</v>
      </c>
      <c r="S207" s="193">
        <v>2.7121924846639445E-2</v>
      </c>
      <c r="T207" s="193">
        <v>2.5360313350228481E-2</v>
      </c>
      <c r="U207" s="193">
        <v>2.3598701853817294E-2</v>
      </c>
      <c r="V207" s="21">
        <v>2.6239229142017706E-2</v>
      </c>
    </row>
    <row r="208" spans="1:22" s="18" customFormat="1" ht="15" customHeight="1">
      <c r="A208" s="210" t="s">
        <v>43</v>
      </c>
      <c r="B208" s="210" t="s">
        <v>16</v>
      </c>
      <c r="C208" s="210" t="s">
        <v>277</v>
      </c>
      <c r="D208" s="210" t="s">
        <v>24</v>
      </c>
      <c r="E208" s="210" t="s">
        <v>24</v>
      </c>
      <c r="F208" s="210" t="s">
        <v>8</v>
      </c>
      <c r="G208" s="211">
        <v>7587.2354519473347</v>
      </c>
      <c r="H208" s="211">
        <v>8387.5355574074547</v>
      </c>
      <c r="I208" s="211">
        <v>8452.5492382079065</v>
      </c>
      <c r="J208" s="211">
        <v>8779.8729394473139</v>
      </c>
      <c r="K208" s="211">
        <v>9612.7235572436621</v>
      </c>
      <c r="L208" s="211">
        <v>9673.735388733714</v>
      </c>
      <c r="M208" s="215">
        <v>9736.7239983762192</v>
      </c>
      <c r="N208" s="24">
        <v>0.23719080080807697</v>
      </c>
      <c r="O208" s="25">
        <v>0.24564098229486939</v>
      </c>
      <c r="P208" s="22">
        <v>0.10547980361604781</v>
      </c>
      <c r="Q208" s="212">
        <v>7.7512256556737658E-3</v>
      </c>
      <c r="R208" s="212">
        <v>3.872484998487935E-2</v>
      </c>
      <c r="S208" s="212">
        <v>9.4859074105094754E-2</v>
      </c>
      <c r="T208" s="212">
        <v>6.3469870039147835E-3</v>
      </c>
      <c r="U208" s="212">
        <v>6.5113016959161829E-3</v>
      </c>
      <c r="V208" s="19">
        <v>3.5991727502145521E-2</v>
      </c>
    </row>
    <row r="209" spans="1:22" s="18" customFormat="1" ht="15" customHeight="1">
      <c r="A209" s="210" t="s">
        <v>43</v>
      </c>
      <c r="B209" s="210" t="s">
        <v>16</v>
      </c>
      <c r="C209" s="210" t="s">
        <v>277</v>
      </c>
      <c r="D209" s="210" t="s">
        <v>24</v>
      </c>
      <c r="E209" s="210" t="s">
        <v>24</v>
      </c>
      <c r="F209" s="210" t="s">
        <v>37</v>
      </c>
      <c r="G209" s="211">
        <v>4519.3277336053916</v>
      </c>
      <c r="H209" s="211">
        <v>5147.7277518165456</v>
      </c>
      <c r="I209" s="211">
        <v>5111.6809950442876</v>
      </c>
      <c r="J209" s="211">
        <v>5254.3565417687214</v>
      </c>
      <c r="K209" s="211">
        <v>5809.5686208127709</v>
      </c>
      <c r="L209" s="211">
        <v>5704.2140292491977</v>
      </c>
      <c r="M209" s="215">
        <v>5608.8456562621341</v>
      </c>
      <c r="N209" s="24">
        <v>0.14344118851261992</v>
      </c>
      <c r="O209" s="25">
        <v>0.14150163409934488</v>
      </c>
      <c r="P209" s="22">
        <v>0.13904723340562741</v>
      </c>
      <c r="Q209" s="212">
        <v>-7.0024598250243431E-3</v>
      </c>
      <c r="R209" s="212">
        <v>2.7911668756864128E-2</v>
      </c>
      <c r="S209" s="212">
        <v>0.10566699740119923</v>
      </c>
      <c r="T209" s="212">
        <v>-1.8134666864272897E-2</v>
      </c>
      <c r="U209" s="212">
        <v>-1.6718933142769177E-2</v>
      </c>
      <c r="V209" s="19">
        <v>2.3475466115074894E-2</v>
      </c>
    </row>
    <row r="210" spans="1:22" s="18" customFormat="1" ht="15" customHeight="1">
      <c r="A210" s="210" t="s">
        <v>43</v>
      </c>
      <c r="B210" s="210" t="s">
        <v>16</v>
      </c>
      <c r="C210" s="210" t="s">
        <v>277</v>
      </c>
      <c r="D210" s="210" t="s">
        <v>24</v>
      </c>
      <c r="E210" s="210" t="s">
        <v>24</v>
      </c>
      <c r="F210" s="210" t="s">
        <v>10</v>
      </c>
      <c r="G210" s="211">
        <v>2340.6536030359493</v>
      </c>
      <c r="H210" s="211">
        <v>2678.2168390507645</v>
      </c>
      <c r="I210" s="211">
        <v>2651.5671291297103</v>
      </c>
      <c r="J210" s="211">
        <v>2715.1424793042038</v>
      </c>
      <c r="K210" s="211">
        <v>2996.8905328149117</v>
      </c>
      <c r="L210" s="211">
        <v>2927.7083813913414</v>
      </c>
      <c r="M210" s="215">
        <v>2865.9119681141578</v>
      </c>
      <c r="N210" s="24">
        <v>7.4406822489920643E-2</v>
      </c>
      <c r="O210" s="25">
        <v>7.2302083445683257E-2</v>
      </c>
      <c r="P210" s="22">
        <v>0.14421751068888544</v>
      </c>
      <c r="Q210" s="212">
        <v>-9.9505422908547914E-3</v>
      </c>
      <c r="R210" s="212">
        <v>2.3976519197294488E-2</v>
      </c>
      <c r="S210" s="212">
        <v>0.10376915968804346</v>
      </c>
      <c r="T210" s="212">
        <v>-2.3084644122316034E-2</v>
      </c>
      <c r="U210" s="212">
        <v>-2.1107434630431299E-2</v>
      </c>
      <c r="V210" s="19">
        <v>1.9624012939282842E-2</v>
      </c>
    </row>
    <row r="211" spans="1:22" s="18" customFormat="1" ht="15" customHeight="1">
      <c r="A211" s="210" t="s">
        <v>43</v>
      </c>
      <c r="B211" s="210" t="s">
        <v>16</v>
      </c>
      <c r="C211" s="210" t="s">
        <v>277</v>
      </c>
      <c r="D211" s="210" t="s">
        <v>24</v>
      </c>
      <c r="E211" s="210" t="s">
        <v>24</v>
      </c>
      <c r="F211" s="210" t="s">
        <v>11</v>
      </c>
      <c r="G211" s="211">
        <v>4920.1473678863131</v>
      </c>
      <c r="H211" s="211">
        <v>5528.0027638882821</v>
      </c>
      <c r="I211" s="211">
        <v>5561.634156354753</v>
      </c>
      <c r="J211" s="211">
        <v>5719.3326781549949</v>
      </c>
      <c r="K211" s="211">
        <v>6189.9654105075942</v>
      </c>
      <c r="L211" s="211">
        <v>6168.3013814251681</v>
      </c>
      <c r="M211" s="215">
        <v>6158.6623466067667</v>
      </c>
      <c r="N211" s="24">
        <v>0.15606752734244053</v>
      </c>
      <c r="O211" s="25">
        <v>0.15537257384467326</v>
      </c>
      <c r="P211" s="22">
        <v>0.12354414422003424</v>
      </c>
      <c r="Q211" s="212">
        <v>6.0838233812341436E-3</v>
      </c>
      <c r="R211" s="212">
        <v>2.8354709671087441E-2</v>
      </c>
      <c r="S211" s="212">
        <v>8.2288049819200459E-2</v>
      </c>
      <c r="T211" s="212">
        <v>-3.4998627045074171E-3</v>
      </c>
      <c r="U211" s="212">
        <v>-1.5626724802111358E-3</v>
      </c>
      <c r="V211" s="19">
        <v>2.5819603342163155E-2</v>
      </c>
    </row>
    <row r="212" spans="1:22" s="18" customFormat="1" ht="15" customHeight="1">
      <c r="A212" s="210" t="s">
        <v>43</v>
      </c>
      <c r="B212" s="210" t="s">
        <v>16</v>
      </c>
      <c r="C212" s="210" t="s">
        <v>277</v>
      </c>
      <c r="D212" s="210" t="s">
        <v>24</v>
      </c>
      <c r="E212" s="210" t="s">
        <v>24</v>
      </c>
      <c r="F212" s="210" t="s">
        <v>38</v>
      </c>
      <c r="G212" s="211">
        <v>1504.8184848549156</v>
      </c>
      <c r="H212" s="211">
        <v>1677.5954879628034</v>
      </c>
      <c r="I212" s="211">
        <v>1695.0179394446382</v>
      </c>
      <c r="J212" s="211">
        <v>1753.0695952746805</v>
      </c>
      <c r="K212" s="211">
        <v>1897.5177579658723</v>
      </c>
      <c r="L212" s="211">
        <v>1905.362095515397</v>
      </c>
      <c r="M212" s="215">
        <v>1915.4829987587732</v>
      </c>
      <c r="N212" s="24">
        <v>4.7564663761269083E-2</v>
      </c>
      <c r="O212" s="25">
        <v>4.83243774253738E-2</v>
      </c>
      <c r="P212" s="22">
        <v>0.11481584313774951</v>
      </c>
      <c r="Q212" s="212">
        <v>1.0385370971038865E-2</v>
      </c>
      <c r="R212" s="212">
        <v>3.4248402025209623E-2</v>
      </c>
      <c r="S212" s="212">
        <v>8.2397277940673419E-2</v>
      </c>
      <c r="T212" s="212">
        <v>4.1339995457716494E-3</v>
      </c>
      <c r="U212" s="212">
        <v>5.3118004536762964E-3</v>
      </c>
      <c r="V212" s="19">
        <v>3.1041154435149876E-2</v>
      </c>
    </row>
    <row r="213" spans="1:22" s="18" customFormat="1" ht="15" customHeight="1">
      <c r="A213" s="210" t="s">
        <v>43</v>
      </c>
      <c r="B213" s="210" t="s">
        <v>16</v>
      </c>
      <c r="C213" s="210" t="s">
        <v>277</v>
      </c>
      <c r="D213" s="210" t="s">
        <v>24</v>
      </c>
      <c r="E213" s="210" t="s">
        <v>24</v>
      </c>
      <c r="F213" s="210" t="s">
        <v>0</v>
      </c>
      <c r="G213" s="211">
        <v>1610.5954232740783</v>
      </c>
      <c r="H213" s="211">
        <v>1775.2444415898883</v>
      </c>
      <c r="I213" s="211">
        <v>1777.8413413502385</v>
      </c>
      <c r="J213" s="211">
        <v>1819.1019949018917</v>
      </c>
      <c r="K213" s="211">
        <v>1955.9544785104822</v>
      </c>
      <c r="L213" s="211">
        <v>1946.8814216749759</v>
      </c>
      <c r="M213" s="215">
        <v>1942.919739751324</v>
      </c>
      <c r="N213" s="24">
        <v>4.9888808639933363E-2</v>
      </c>
      <c r="O213" s="25">
        <v>4.9016559725036817E-2</v>
      </c>
      <c r="P213" s="22">
        <v>0.10222866396894714</v>
      </c>
      <c r="Q213" s="212">
        <v>1.4628406654941806E-3</v>
      </c>
      <c r="R213" s="212">
        <v>2.3208287821857354E-2</v>
      </c>
      <c r="S213" s="212">
        <v>7.5230791891892412E-2</v>
      </c>
      <c r="T213" s="212">
        <v>-4.6386850692025083E-3</v>
      </c>
      <c r="U213" s="212">
        <v>-2.034886089900434E-3</v>
      </c>
      <c r="V213" s="19">
        <v>2.2446199419490664E-2</v>
      </c>
    </row>
    <row r="214" spans="1:22" s="18" customFormat="1" ht="15" customHeight="1">
      <c r="A214" s="210" t="s">
        <v>43</v>
      </c>
      <c r="B214" s="210" t="s">
        <v>16</v>
      </c>
      <c r="C214" s="210" t="s">
        <v>277</v>
      </c>
      <c r="D214" s="210" t="s">
        <v>24</v>
      </c>
      <c r="E214" s="210" t="s">
        <v>24</v>
      </c>
      <c r="F214" s="210" t="s">
        <v>1</v>
      </c>
      <c r="G214" s="211">
        <v>2247.852790001501</v>
      </c>
      <c r="H214" s="211">
        <v>2481.0782902645533</v>
      </c>
      <c r="I214" s="211">
        <v>2476.6776623923297</v>
      </c>
      <c r="J214" s="211">
        <v>2544.2715007879851</v>
      </c>
      <c r="K214" s="211">
        <v>2760.7520889102561</v>
      </c>
      <c r="L214" s="211">
        <v>2737.6516086482297</v>
      </c>
      <c r="M214" s="215">
        <v>2716.0054422800799</v>
      </c>
      <c r="N214" s="24">
        <v>6.9499170194820631E-2</v>
      </c>
      <c r="O214" s="25">
        <v>6.8520196820938115E-2</v>
      </c>
      <c r="P214" s="22">
        <v>0.10375479270726462</v>
      </c>
      <c r="Q214" s="212">
        <v>-1.7736755383701563E-3</v>
      </c>
      <c r="R214" s="212">
        <v>2.7292141977960815E-2</v>
      </c>
      <c r="S214" s="212">
        <v>8.5085490308414391E-2</v>
      </c>
      <c r="T214" s="212">
        <v>-8.3674591263805942E-3</v>
      </c>
      <c r="U214" s="212">
        <v>-7.906837487929308E-3</v>
      </c>
      <c r="V214" s="19">
        <v>2.3329012822990602E-2</v>
      </c>
    </row>
    <row r="215" spans="1:22" s="18" customFormat="1" ht="15" customHeight="1">
      <c r="A215" s="210" t="s">
        <v>43</v>
      </c>
      <c r="B215" s="210" t="s">
        <v>16</v>
      </c>
      <c r="C215" s="210" t="s">
        <v>277</v>
      </c>
      <c r="D215" s="210" t="s">
        <v>24</v>
      </c>
      <c r="E215" s="210" t="s">
        <v>24</v>
      </c>
      <c r="F215" s="210" t="s">
        <v>2</v>
      </c>
      <c r="G215" s="211">
        <v>5907.3575618562527</v>
      </c>
      <c r="H215" s="211">
        <v>6496.0886333578665</v>
      </c>
      <c r="I215" s="211">
        <v>6478.6353326200942</v>
      </c>
      <c r="J215" s="211">
        <v>6659.8934103984639</v>
      </c>
      <c r="K215" s="211">
        <v>7235.0519438593665</v>
      </c>
      <c r="L215" s="211">
        <v>7168.2432798955469</v>
      </c>
      <c r="M215" s="215">
        <v>7103.5934642504035</v>
      </c>
      <c r="N215" s="24">
        <v>0.18179991140914839</v>
      </c>
      <c r="O215" s="25">
        <v>0.17921157841927979</v>
      </c>
      <c r="P215" s="22">
        <v>9.9660646124257735E-2</v>
      </c>
      <c r="Q215" s="212">
        <v>-2.6867399327263897E-3</v>
      </c>
      <c r="R215" s="212">
        <v>2.7977817622444334E-2</v>
      </c>
      <c r="S215" s="212">
        <v>8.6361522327500939E-2</v>
      </c>
      <c r="T215" s="212">
        <v>-9.2340268573360973E-3</v>
      </c>
      <c r="U215" s="212">
        <v>-9.0189204133827028E-3</v>
      </c>
      <c r="V215" s="19">
        <v>2.3289790056334247E-2</v>
      </c>
    </row>
    <row r="216" spans="1:22" s="18" customFormat="1" ht="15" customHeight="1">
      <c r="A216" s="210" t="s">
        <v>43</v>
      </c>
      <c r="B216" s="210" t="s">
        <v>16</v>
      </c>
      <c r="C216" s="210" t="s">
        <v>277</v>
      </c>
      <c r="D216" s="210" t="s">
        <v>24</v>
      </c>
      <c r="E216" s="210" t="s">
        <v>24</v>
      </c>
      <c r="F216" s="210" t="s">
        <v>5</v>
      </c>
      <c r="G216" s="211">
        <v>1310.472398376123</v>
      </c>
      <c r="H216" s="211">
        <v>1431.6340194975719</v>
      </c>
      <c r="I216" s="211">
        <v>1430.4715060630506</v>
      </c>
      <c r="J216" s="211">
        <v>1471.3355215964855</v>
      </c>
      <c r="K216" s="211">
        <v>1598.5032829565391</v>
      </c>
      <c r="L216" s="211">
        <v>1593.291262637397</v>
      </c>
      <c r="M216" s="215">
        <v>1589.8818328612742</v>
      </c>
      <c r="N216" s="24">
        <v>4.014110684177067E-2</v>
      </c>
      <c r="O216" s="25">
        <v>4.0110013924800646E-2</v>
      </c>
      <c r="P216" s="22">
        <v>9.2456446447545693E-2</v>
      </c>
      <c r="Q216" s="212">
        <v>-8.1201858763402246E-4</v>
      </c>
      <c r="R216" s="212">
        <v>2.8566815459261319E-2</v>
      </c>
      <c r="S216" s="212">
        <v>8.6430157835154509E-2</v>
      </c>
      <c r="T216" s="212">
        <v>-3.2605627868977916E-3</v>
      </c>
      <c r="U216" s="212">
        <v>-2.1398659843769874E-3</v>
      </c>
      <c r="V216" s="19">
        <v>2.6765833801404293E-2</v>
      </c>
    </row>
    <row r="217" spans="1:22" s="20" customFormat="1" ht="15" customHeight="1">
      <c r="A217" s="192" t="s">
        <v>43</v>
      </c>
      <c r="B217" s="192" t="s">
        <v>16</v>
      </c>
      <c r="C217" s="192" t="s">
        <v>277</v>
      </c>
      <c r="D217" s="192" t="s">
        <v>24</v>
      </c>
      <c r="E217" s="192" t="s">
        <v>24</v>
      </c>
      <c r="F217" s="192" t="s">
        <v>65</v>
      </c>
      <c r="G217" s="213">
        <v>31948.460814837861</v>
      </c>
      <c r="H217" s="213">
        <v>35603.123784835727</v>
      </c>
      <c r="I217" s="213">
        <v>35636.075300607001</v>
      </c>
      <c r="J217" s="213">
        <v>36716.376661634742</v>
      </c>
      <c r="K217" s="213">
        <v>40056.927673581464</v>
      </c>
      <c r="L217" s="213">
        <v>39825.388849170966</v>
      </c>
      <c r="M217" s="214">
        <v>39638.027447261135</v>
      </c>
      <c r="N217" s="26">
        <v>1.0000000000000002</v>
      </c>
      <c r="O217" s="27">
        <v>1</v>
      </c>
      <c r="P217" s="23">
        <v>0.11439245825265321</v>
      </c>
      <c r="Q217" s="193">
        <v>9.2552316393401668E-4</v>
      </c>
      <c r="R217" s="193">
        <v>3.0314824287323905E-2</v>
      </c>
      <c r="S217" s="193">
        <v>9.0982589124522617E-2</v>
      </c>
      <c r="T217" s="193">
        <v>-5.7802442138666921E-3</v>
      </c>
      <c r="U217" s="193">
        <v>-4.7045718152161076E-3</v>
      </c>
      <c r="V217" s="21">
        <v>2.6964760860753056E-2</v>
      </c>
    </row>
    <row r="218" spans="1:22" s="9" customFormat="1" ht="15" customHeight="1">
      <c r="A218" s="46"/>
      <c r="B218" s="47"/>
      <c r="C218" s="47"/>
      <c r="D218" s="47"/>
      <c r="E218" s="47"/>
      <c r="F218" s="47"/>
      <c r="G218" s="47"/>
      <c r="H218" s="47"/>
      <c r="I218" s="47"/>
      <c r="J218" s="47"/>
      <c r="K218" s="47"/>
      <c r="L218" s="47"/>
      <c r="M218" s="47"/>
      <c r="N218" s="47"/>
      <c r="O218" s="47"/>
      <c r="P218" s="47"/>
      <c r="Q218" s="47"/>
      <c r="R218" s="47"/>
      <c r="S218" s="47"/>
      <c r="T218" s="47"/>
      <c r="U218" s="47"/>
      <c r="V218" s="50" t="s">
        <v>299</v>
      </c>
    </row>
    <row r="220" spans="1:22">
      <c r="A220" s="10" t="s">
        <v>300</v>
      </c>
    </row>
  </sheetData>
  <autoFilter ref="A7:V218" xr:uid="{00000000-0009-0000-0000-000008000000}"/>
  <printOptions horizontalCentered="1"/>
  <pageMargins left="0.75" right="0.75" top="0.98" bottom="0.98" header="0.51" footer="0.51"/>
  <pageSetup paperSize="9" scale="27" fitToHeight="4" orientation="landscape"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218"/>
  <sheetViews>
    <sheetView showGridLines="0" workbookViewId="0">
      <pane ySplit="7" topLeftCell="A8" activePane="bottomLeft" state="frozen"/>
      <selection activeCell="E1" sqref="E1"/>
      <selection pane="bottomLeft" activeCell="E1" sqref="E1"/>
    </sheetView>
  </sheetViews>
  <sheetFormatPr baseColWidth="10" defaultColWidth="10.7109375" defaultRowHeight="13"/>
  <cols>
    <col min="1" max="1" width="8.28515625" style="10" customWidth="1"/>
    <col min="2" max="2" width="11.7109375" style="10" bestFit="1" customWidth="1"/>
    <col min="3" max="3" width="21.85546875" style="10" customWidth="1"/>
    <col min="4" max="4" width="25.140625" style="10" customWidth="1"/>
    <col min="5" max="5" width="29" style="10" customWidth="1"/>
    <col min="6" max="6" width="16.5703125" style="10" bestFit="1" customWidth="1"/>
    <col min="7" max="22" width="8.28515625" style="10" customWidth="1"/>
    <col min="23" max="16384" width="10.7109375" style="10"/>
  </cols>
  <sheetData>
    <row r="1" spans="1:22" ht="30" customHeight="1">
      <c r="A1" s="65" t="s">
        <v>296</v>
      </c>
      <c r="E1" s="270" t="s">
        <v>308</v>
      </c>
    </row>
    <row r="2" spans="1:22" ht="30" customHeight="1">
      <c r="A2" s="66" t="s">
        <v>36</v>
      </c>
      <c r="B2" s="14"/>
    </row>
    <row r="3" spans="1:22" ht="18" customHeight="1">
      <c r="A3" s="15"/>
      <c r="B3" s="14"/>
      <c r="V3" s="70" t="s">
        <v>33</v>
      </c>
    </row>
    <row r="4" spans="1:22" ht="13" customHeight="1">
      <c r="A4" s="15"/>
      <c r="B4" s="14"/>
      <c r="V4" s="70" t="s">
        <v>293</v>
      </c>
    </row>
    <row r="5" spans="1:22" ht="13" customHeight="1">
      <c r="A5" s="16"/>
      <c r="B5" s="16"/>
      <c r="C5" s="16"/>
      <c r="D5" s="16"/>
      <c r="E5" s="16"/>
      <c r="Q5" s="17"/>
    </row>
    <row r="6" spans="1:22" s="7" customFormat="1" ht="34">
      <c r="A6" s="28" t="s">
        <v>301</v>
      </c>
      <c r="B6" s="28"/>
      <c r="C6" s="28"/>
      <c r="D6" s="28"/>
      <c r="E6" s="28"/>
      <c r="F6" s="28"/>
      <c r="G6" s="28"/>
      <c r="H6" s="29"/>
      <c r="I6" s="29"/>
      <c r="J6" s="29"/>
      <c r="K6" s="29"/>
      <c r="L6" s="30"/>
      <c r="M6" s="31"/>
      <c r="N6" s="32" t="s">
        <v>74</v>
      </c>
      <c r="O6" s="33"/>
      <c r="P6" s="34" t="s">
        <v>66</v>
      </c>
      <c r="Q6" s="29"/>
      <c r="R6" s="35"/>
      <c r="S6" s="29"/>
      <c r="T6" s="29"/>
      <c r="U6" s="29"/>
      <c r="V6" s="30"/>
    </row>
    <row r="7" spans="1:22" s="8" customFormat="1" ht="30" customHeight="1">
      <c r="A7" s="36" t="s">
        <v>40</v>
      </c>
      <c r="B7" s="37" t="s">
        <v>26</v>
      </c>
      <c r="C7" s="37" t="s">
        <v>41</v>
      </c>
      <c r="D7" s="37" t="s">
        <v>75</v>
      </c>
      <c r="E7" s="37" t="s">
        <v>76</v>
      </c>
      <c r="F7" s="37" t="s">
        <v>42</v>
      </c>
      <c r="G7" s="38">
        <v>2022</v>
      </c>
      <c r="H7" s="38">
        <v>2023</v>
      </c>
      <c r="I7" s="38">
        <v>2024</v>
      </c>
      <c r="J7" s="38">
        <v>2025</v>
      </c>
      <c r="K7" s="38">
        <v>2026</v>
      </c>
      <c r="L7" s="38">
        <v>2027</v>
      </c>
      <c r="M7" s="39">
        <v>2028</v>
      </c>
      <c r="N7" s="40">
        <v>2024</v>
      </c>
      <c r="O7" s="41">
        <v>2028</v>
      </c>
      <c r="P7" s="42" t="s">
        <v>67</v>
      </c>
      <c r="Q7" s="43" t="s">
        <v>68</v>
      </c>
      <c r="R7" s="43" t="s">
        <v>69</v>
      </c>
      <c r="S7" s="43" t="s">
        <v>70</v>
      </c>
      <c r="T7" s="43" t="s">
        <v>100</v>
      </c>
      <c r="U7" s="44" t="s">
        <v>229</v>
      </c>
      <c r="V7" s="45" t="s">
        <v>230</v>
      </c>
    </row>
    <row r="8" spans="1:22" s="18" customFormat="1" ht="15" customHeight="1">
      <c r="A8" s="201" t="s">
        <v>43</v>
      </c>
      <c r="B8" s="201" t="s">
        <v>16</v>
      </c>
      <c r="C8" s="201" t="s">
        <v>46</v>
      </c>
      <c r="D8" s="201" t="s">
        <v>48</v>
      </c>
      <c r="E8" s="201" t="s">
        <v>48</v>
      </c>
      <c r="F8" s="201" t="s">
        <v>8</v>
      </c>
      <c r="G8" s="194">
        <v>67.614300598766732</v>
      </c>
      <c r="H8" s="194">
        <v>82.796218179339007</v>
      </c>
      <c r="I8" s="194">
        <v>77.778878476831068</v>
      </c>
      <c r="J8" s="194">
        <v>79.814390703751982</v>
      </c>
      <c r="K8" s="194">
        <v>97.482690526339795</v>
      </c>
      <c r="L8" s="194">
        <v>90.251608923357338</v>
      </c>
      <c r="M8" s="202">
        <v>83.73579519970022</v>
      </c>
      <c r="N8" s="197">
        <v>0.18158846721183552</v>
      </c>
      <c r="O8" s="198">
        <v>0.18612619770247632</v>
      </c>
      <c r="P8" s="203">
        <v>0.22453707937709844</v>
      </c>
      <c r="Q8" s="204">
        <v>-6.0598657919860965E-2</v>
      </c>
      <c r="R8" s="204">
        <v>2.617050112810837E-2</v>
      </c>
      <c r="S8" s="204">
        <v>0.22136734574805494</v>
      </c>
      <c r="T8" s="204">
        <v>-7.4178108584606828E-2</v>
      </c>
      <c r="U8" s="204">
        <v>-7.2196094910512043E-2</v>
      </c>
      <c r="V8" s="205">
        <v>1.8620396507632364E-2</v>
      </c>
    </row>
    <row r="9" spans="1:22" s="18" customFormat="1" ht="15" customHeight="1">
      <c r="A9" s="201" t="s">
        <v>43</v>
      </c>
      <c r="B9" s="201" t="s">
        <v>16</v>
      </c>
      <c r="C9" s="201" t="s">
        <v>46</v>
      </c>
      <c r="D9" s="201" t="s">
        <v>48</v>
      </c>
      <c r="E9" s="201" t="s">
        <v>48</v>
      </c>
      <c r="F9" s="201" t="s">
        <v>37</v>
      </c>
      <c r="G9" s="194">
        <v>74.056832989459295</v>
      </c>
      <c r="H9" s="194">
        <v>92.51925838253409</v>
      </c>
      <c r="I9" s="194">
        <v>87.131853846746793</v>
      </c>
      <c r="J9" s="194">
        <v>88.857912682001</v>
      </c>
      <c r="K9" s="194">
        <v>107.82364488852978</v>
      </c>
      <c r="L9" s="194">
        <v>99.327142016803791</v>
      </c>
      <c r="M9" s="202">
        <v>91.497861197914503</v>
      </c>
      <c r="N9" s="197">
        <v>0.20342463269214606</v>
      </c>
      <c r="O9" s="198">
        <v>0.20337955783499553</v>
      </c>
      <c r="P9" s="203">
        <v>0.24930076871775753</v>
      </c>
      <c r="Q9" s="204">
        <v>-5.8230087767373817E-2</v>
      </c>
      <c r="R9" s="204">
        <v>1.9809733857954148E-2</v>
      </c>
      <c r="S9" s="204">
        <v>0.21343886699659631</v>
      </c>
      <c r="T9" s="204">
        <v>-7.8799996795784866E-2</v>
      </c>
      <c r="U9" s="204">
        <v>-7.8823176222716285E-2</v>
      </c>
      <c r="V9" s="205">
        <v>1.2298275504025291E-2</v>
      </c>
    </row>
    <row r="10" spans="1:22" s="18" customFormat="1" ht="15" customHeight="1">
      <c r="A10" s="201" t="s">
        <v>43</v>
      </c>
      <c r="B10" s="201" t="s">
        <v>16</v>
      </c>
      <c r="C10" s="201" t="s">
        <v>46</v>
      </c>
      <c r="D10" s="201" t="s">
        <v>48</v>
      </c>
      <c r="E10" s="201" t="s">
        <v>48</v>
      </c>
      <c r="F10" s="201" t="s">
        <v>10</v>
      </c>
      <c r="G10" s="194">
        <v>38.584246798753163</v>
      </c>
      <c r="H10" s="194">
        <v>48.847922292354909</v>
      </c>
      <c r="I10" s="194">
        <v>45.912677922831833</v>
      </c>
      <c r="J10" s="194">
        <v>46.716629905310384</v>
      </c>
      <c r="K10" s="194">
        <v>56.453564771432184</v>
      </c>
      <c r="L10" s="194">
        <v>51.851149350998291</v>
      </c>
      <c r="M10" s="202">
        <v>47.620381484521971</v>
      </c>
      <c r="N10" s="197">
        <v>0.10719121916988324</v>
      </c>
      <c r="O10" s="198">
        <v>0.10584960132900501</v>
      </c>
      <c r="P10" s="203">
        <v>0.266006889991524</v>
      </c>
      <c r="Q10" s="204">
        <v>-6.0089441511056108E-2</v>
      </c>
      <c r="R10" s="204">
        <v>1.751045721684541E-2</v>
      </c>
      <c r="S10" s="204">
        <v>0.20842545547179947</v>
      </c>
      <c r="T10" s="204">
        <v>-8.1525682905376096E-2</v>
      </c>
      <c r="U10" s="204">
        <v>-8.1594485742963907E-2</v>
      </c>
      <c r="V10" s="205">
        <v>9.1716959965169043E-3</v>
      </c>
    </row>
    <row r="11" spans="1:22" s="18" customFormat="1" ht="15" customHeight="1">
      <c r="A11" s="201" t="s">
        <v>43</v>
      </c>
      <c r="B11" s="201" t="s">
        <v>16</v>
      </c>
      <c r="C11" s="201" t="s">
        <v>46</v>
      </c>
      <c r="D11" s="201" t="s">
        <v>48</v>
      </c>
      <c r="E11" s="201" t="s">
        <v>48</v>
      </c>
      <c r="F11" s="201" t="s">
        <v>11</v>
      </c>
      <c r="G11" s="194">
        <v>41.638418181791252</v>
      </c>
      <c r="H11" s="194">
        <v>54.220869520909417</v>
      </c>
      <c r="I11" s="194">
        <v>51.3325779875153</v>
      </c>
      <c r="J11" s="194">
        <v>52.151051827192155</v>
      </c>
      <c r="K11" s="194">
        <v>62.982954626322908</v>
      </c>
      <c r="L11" s="194">
        <v>57.939913860169781</v>
      </c>
      <c r="M11" s="202">
        <v>53.413889375936947</v>
      </c>
      <c r="N11" s="197">
        <v>0.11984492882038138</v>
      </c>
      <c r="O11" s="198">
        <v>0.11872729112244021</v>
      </c>
      <c r="P11" s="203">
        <v>0.30218370170028575</v>
      </c>
      <c r="Q11" s="204">
        <v>-5.3269000643383135E-2</v>
      </c>
      <c r="R11" s="204">
        <v>1.5944530194371254E-2</v>
      </c>
      <c r="S11" s="204">
        <v>0.20770248000027625</v>
      </c>
      <c r="T11" s="204">
        <v>-8.0069929968726083E-2</v>
      </c>
      <c r="U11" s="204">
        <v>-7.8115830395533381E-2</v>
      </c>
      <c r="V11" s="205">
        <v>9.9858323995623E-3</v>
      </c>
    </row>
    <row r="12" spans="1:22" s="18" customFormat="1" ht="15" customHeight="1">
      <c r="A12" s="201" t="s">
        <v>43</v>
      </c>
      <c r="B12" s="201" t="s">
        <v>16</v>
      </c>
      <c r="C12" s="201" t="s">
        <v>46</v>
      </c>
      <c r="D12" s="201" t="s">
        <v>48</v>
      </c>
      <c r="E12" s="201" t="s">
        <v>48</v>
      </c>
      <c r="F12" s="201" t="s">
        <v>38</v>
      </c>
      <c r="G12" s="194">
        <v>18.32684222665463</v>
      </c>
      <c r="H12" s="194">
        <v>23.30143581406676</v>
      </c>
      <c r="I12" s="194">
        <v>21.859260004860293</v>
      </c>
      <c r="J12" s="194">
        <v>22.138023365192787</v>
      </c>
      <c r="K12" s="194">
        <v>26.638439266714396</v>
      </c>
      <c r="L12" s="194">
        <v>24.357831945045476</v>
      </c>
      <c r="M12" s="202">
        <v>22.294122062346737</v>
      </c>
      <c r="N12" s="197">
        <v>5.1034285867852552E-2</v>
      </c>
      <c r="O12" s="198">
        <v>4.9554914486491242E-2</v>
      </c>
      <c r="P12" s="203">
        <v>0.27143757369052168</v>
      </c>
      <c r="Q12" s="204">
        <v>-6.1892143501983132E-2</v>
      </c>
      <c r="R12" s="204">
        <v>1.2752643971960298E-2</v>
      </c>
      <c r="S12" s="204">
        <v>0.20328896700856913</v>
      </c>
      <c r="T12" s="204">
        <v>-8.561339869932294E-2</v>
      </c>
      <c r="U12" s="204">
        <v>-8.4724695012049711E-2</v>
      </c>
      <c r="V12" s="205">
        <v>4.9367529221429063E-3</v>
      </c>
    </row>
    <row r="13" spans="1:22" s="18" customFormat="1" ht="15" customHeight="1">
      <c r="A13" s="201" t="s">
        <v>43</v>
      </c>
      <c r="B13" s="201" t="s">
        <v>16</v>
      </c>
      <c r="C13" s="201" t="s">
        <v>46</v>
      </c>
      <c r="D13" s="201" t="s">
        <v>48</v>
      </c>
      <c r="E13" s="201" t="s">
        <v>48</v>
      </c>
      <c r="F13" s="201" t="s">
        <v>0</v>
      </c>
      <c r="G13" s="194">
        <v>16.795742350825929</v>
      </c>
      <c r="H13" s="194">
        <v>21.415537189654213</v>
      </c>
      <c r="I13" s="194">
        <v>20.221607923716334</v>
      </c>
      <c r="J13" s="194">
        <v>20.618811394285224</v>
      </c>
      <c r="K13" s="194">
        <v>24.905703237961006</v>
      </c>
      <c r="L13" s="194">
        <v>22.821583735090183</v>
      </c>
      <c r="M13" s="202">
        <v>20.895731052642525</v>
      </c>
      <c r="N13" s="197">
        <v>4.7210899145584663E-2</v>
      </c>
      <c r="O13" s="198">
        <v>4.6446599805573231E-2</v>
      </c>
      <c r="P13" s="203">
        <v>0.27505749625893161</v>
      </c>
      <c r="Q13" s="204">
        <v>-5.5750610193176175E-2</v>
      </c>
      <c r="R13" s="204">
        <v>1.9642526552156259E-2</v>
      </c>
      <c r="S13" s="204">
        <v>0.20791168616363365</v>
      </c>
      <c r="T13" s="204">
        <v>-8.3680411789948228E-2</v>
      </c>
      <c r="U13" s="204">
        <v>-8.4387337215624192E-2</v>
      </c>
      <c r="V13" s="205">
        <v>8.2319855785590867E-3</v>
      </c>
    </row>
    <row r="14" spans="1:22" s="18" customFormat="1" ht="15" customHeight="1">
      <c r="A14" s="201" t="s">
        <v>43</v>
      </c>
      <c r="B14" s="201" t="s">
        <v>16</v>
      </c>
      <c r="C14" s="201" t="s">
        <v>46</v>
      </c>
      <c r="D14" s="201" t="s">
        <v>48</v>
      </c>
      <c r="E14" s="201" t="s">
        <v>48</v>
      </c>
      <c r="F14" s="201" t="s">
        <v>1</v>
      </c>
      <c r="G14" s="194">
        <v>21.102420681193461</v>
      </c>
      <c r="H14" s="194">
        <v>26.101931849935973</v>
      </c>
      <c r="I14" s="194">
        <v>24.742219036703503</v>
      </c>
      <c r="J14" s="194">
        <v>25.259404687608921</v>
      </c>
      <c r="K14" s="194">
        <v>30.670859462779354</v>
      </c>
      <c r="L14" s="194">
        <v>28.278245025473279</v>
      </c>
      <c r="M14" s="202">
        <v>26.109175470804281</v>
      </c>
      <c r="N14" s="197">
        <v>5.7765060621603609E-2</v>
      </c>
      <c r="O14" s="198">
        <v>5.8034936480127447E-2</v>
      </c>
      <c r="P14" s="203">
        <v>0.23691647722661924</v>
      </c>
      <c r="Q14" s="204">
        <v>-5.2092420631915992E-2</v>
      </c>
      <c r="R14" s="204">
        <v>2.090296145783066E-2</v>
      </c>
      <c r="S14" s="204">
        <v>0.21423524592505694</v>
      </c>
      <c r="T14" s="204">
        <v>-7.8009370432205682E-2</v>
      </c>
      <c r="U14" s="204">
        <v>-7.6704532148833215E-2</v>
      </c>
      <c r="V14" s="205">
        <v>1.353471253472005E-2</v>
      </c>
    </row>
    <row r="15" spans="1:22" s="18" customFormat="1" ht="15" customHeight="1">
      <c r="A15" s="201" t="s">
        <v>43</v>
      </c>
      <c r="B15" s="201" t="s">
        <v>16</v>
      </c>
      <c r="C15" s="201" t="s">
        <v>46</v>
      </c>
      <c r="D15" s="201" t="s">
        <v>48</v>
      </c>
      <c r="E15" s="201" t="s">
        <v>48</v>
      </c>
      <c r="F15" s="201" t="s">
        <v>2</v>
      </c>
      <c r="G15" s="194">
        <v>77.258515486858656</v>
      </c>
      <c r="H15" s="194">
        <v>91.328330154330388</v>
      </c>
      <c r="I15" s="194">
        <v>86.00254337489072</v>
      </c>
      <c r="J15" s="194">
        <v>88.03576034849246</v>
      </c>
      <c r="K15" s="194">
        <v>106.68241566457874</v>
      </c>
      <c r="L15" s="194">
        <v>98.305235519146024</v>
      </c>
      <c r="M15" s="202">
        <v>90.172910936686804</v>
      </c>
      <c r="N15" s="197">
        <v>0.20078805883550829</v>
      </c>
      <c r="O15" s="198">
        <v>0.20043448573435943</v>
      </c>
      <c r="P15" s="203">
        <v>0.18211344832098075</v>
      </c>
      <c r="Q15" s="204">
        <v>-5.8314728523339188E-2</v>
      </c>
      <c r="R15" s="204">
        <v>2.3641358660043466E-2</v>
      </c>
      <c r="S15" s="204">
        <v>0.21180773860841184</v>
      </c>
      <c r="T15" s="204">
        <v>-7.8524469972366284E-2</v>
      </c>
      <c r="U15" s="204">
        <v>-8.2725243874476662E-2</v>
      </c>
      <c r="V15" s="205">
        <v>1.1908394452638138E-2</v>
      </c>
    </row>
    <row r="16" spans="1:22" s="18" customFormat="1" ht="15" customHeight="1">
      <c r="A16" s="201" t="s">
        <v>43</v>
      </c>
      <c r="B16" s="201" t="s">
        <v>16</v>
      </c>
      <c r="C16" s="201" t="s">
        <v>46</v>
      </c>
      <c r="D16" s="201" t="s">
        <v>48</v>
      </c>
      <c r="E16" s="201" t="s">
        <v>48</v>
      </c>
      <c r="F16" s="201" t="s">
        <v>5</v>
      </c>
      <c r="G16" s="194">
        <v>12.320278214173992</v>
      </c>
      <c r="H16" s="194">
        <v>14.190790166215152</v>
      </c>
      <c r="I16" s="194">
        <v>13.343371834554997</v>
      </c>
      <c r="J16" s="194">
        <v>13.636710779323773</v>
      </c>
      <c r="K16" s="194">
        <v>16.580449053244671</v>
      </c>
      <c r="L16" s="194">
        <v>15.330929748145239</v>
      </c>
      <c r="M16" s="202">
        <v>14.147340035717573</v>
      </c>
      <c r="N16" s="197">
        <v>3.1152447635204573E-2</v>
      </c>
      <c r="O16" s="198">
        <v>3.1446415504531498E-2</v>
      </c>
      <c r="P16" s="203">
        <v>0.15182384030006801</v>
      </c>
      <c r="Q16" s="204">
        <v>-5.9716077944528601E-2</v>
      </c>
      <c r="R16" s="204">
        <v>2.1983869475114437E-2</v>
      </c>
      <c r="S16" s="204">
        <v>0.21586864468697597</v>
      </c>
      <c r="T16" s="204">
        <v>-7.5361005066078679E-2</v>
      </c>
      <c r="U16" s="204">
        <v>-7.7202735376884712E-2</v>
      </c>
      <c r="V16" s="205">
        <v>1.473420715498408E-2</v>
      </c>
    </row>
    <row r="17" spans="1:22" s="20" customFormat="1" ht="15" customHeight="1">
      <c r="A17" s="206" t="s">
        <v>43</v>
      </c>
      <c r="B17" s="206" t="s">
        <v>16</v>
      </c>
      <c r="C17" s="206" t="s">
        <v>46</v>
      </c>
      <c r="D17" s="206" t="s">
        <v>48</v>
      </c>
      <c r="E17" s="206" t="s">
        <v>48</v>
      </c>
      <c r="F17" s="206" t="s">
        <v>65</v>
      </c>
      <c r="G17" s="195">
        <v>367.6975975284771</v>
      </c>
      <c r="H17" s="195">
        <v>454.72229354933984</v>
      </c>
      <c r="I17" s="195">
        <v>428.32499040865088</v>
      </c>
      <c r="J17" s="195">
        <v>437.22869569315873</v>
      </c>
      <c r="K17" s="195">
        <v>530.2207214979029</v>
      </c>
      <c r="L17" s="195">
        <v>488.46364012422941</v>
      </c>
      <c r="M17" s="196">
        <v>449.8872068162716</v>
      </c>
      <c r="N17" s="199">
        <v>0.99999999999999978</v>
      </c>
      <c r="O17" s="200">
        <v>0.99999999999999989</v>
      </c>
      <c r="P17" s="207">
        <v>0.23667463863187987</v>
      </c>
      <c r="Q17" s="208">
        <v>-5.805148222367662E-2</v>
      </c>
      <c r="R17" s="208">
        <v>2.0787265473380723E-2</v>
      </c>
      <c r="S17" s="208">
        <v>0.21268509299765803</v>
      </c>
      <c r="T17" s="208">
        <v>-7.8754148377504829E-2</v>
      </c>
      <c r="U17" s="208">
        <v>-7.8975035476840816E-2</v>
      </c>
      <c r="V17" s="209">
        <v>1.2354359567796402E-2</v>
      </c>
    </row>
    <row r="18" spans="1:22" s="18" customFormat="1" ht="15" customHeight="1">
      <c r="A18" s="201" t="s">
        <v>43</v>
      </c>
      <c r="B18" s="201" t="s">
        <v>16</v>
      </c>
      <c r="C18" s="201" t="s">
        <v>46</v>
      </c>
      <c r="D18" s="201" t="s">
        <v>80</v>
      </c>
      <c r="E18" s="201" t="s">
        <v>71</v>
      </c>
      <c r="F18" s="201" t="s">
        <v>8</v>
      </c>
      <c r="G18" s="194">
        <v>172.48667718695503</v>
      </c>
      <c r="H18" s="194">
        <v>198.55746641184427</v>
      </c>
      <c r="I18" s="194">
        <v>180.92017773233371</v>
      </c>
      <c r="J18" s="194">
        <v>179.90909519985186</v>
      </c>
      <c r="K18" s="194">
        <v>211.10559455002019</v>
      </c>
      <c r="L18" s="194">
        <v>187.16731817013522</v>
      </c>
      <c r="M18" s="194">
        <v>165.22092305950085</v>
      </c>
      <c r="N18" s="197">
        <v>0.28353225828951062</v>
      </c>
      <c r="O18" s="198">
        <v>0.29119935461232666</v>
      </c>
      <c r="P18" s="203">
        <v>0.15114668361679673</v>
      </c>
      <c r="Q18" s="204">
        <v>-8.8827123946714881E-2</v>
      </c>
      <c r="R18" s="204">
        <v>-5.5885559319851508E-3</v>
      </c>
      <c r="S18" s="204">
        <v>0.17340145763900217</v>
      </c>
      <c r="T18" s="204">
        <v>-0.11339479861208956</v>
      </c>
      <c r="U18" s="204">
        <v>-0.11725548736390545</v>
      </c>
      <c r="V18" s="205">
        <v>-2.2437553479907613E-2</v>
      </c>
    </row>
    <row r="19" spans="1:22" s="18" customFormat="1" ht="15" customHeight="1">
      <c r="A19" s="201" t="s">
        <v>43</v>
      </c>
      <c r="B19" s="201" t="s">
        <v>16</v>
      </c>
      <c r="C19" s="201" t="s">
        <v>46</v>
      </c>
      <c r="D19" s="201" t="s">
        <v>80</v>
      </c>
      <c r="E19" s="201" t="s">
        <v>71</v>
      </c>
      <c r="F19" s="201" t="s">
        <v>37</v>
      </c>
      <c r="G19" s="194">
        <v>108.23671970795692</v>
      </c>
      <c r="H19" s="194">
        <v>128.46912686000724</v>
      </c>
      <c r="I19" s="194">
        <v>116.86647160849584</v>
      </c>
      <c r="J19" s="194">
        <v>114.19226281991595</v>
      </c>
      <c r="K19" s="194">
        <v>131.87223008829469</v>
      </c>
      <c r="L19" s="194">
        <v>115.17583029976221</v>
      </c>
      <c r="M19" s="194">
        <v>99.991284809379422</v>
      </c>
      <c r="N19" s="197">
        <v>0.18314935917488823</v>
      </c>
      <c r="O19" s="198">
        <v>0.17623311299902741</v>
      </c>
      <c r="P19" s="203">
        <v>0.18692738662665653</v>
      </c>
      <c r="Q19" s="204">
        <v>-9.0314735805395507E-2</v>
      </c>
      <c r="R19" s="204">
        <v>-2.2882600559196553E-2</v>
      </c>
      <c r="S19" s="204">
        <v>0.15482631512662537</v>
      </c>
      <c r="T19" s="204">
        <v>-0.12661043024261776</v>
      </c>
      <c r="U19" s="204">
        <v>-0.13183795116443053</v>
      </c>
      <c r="V19" s="205">
        <v>-3.8237024719338431E-2</v>
      </c>
    </row>
    <row r="20" spans="1:22" s="18" customFormat="1" ht="15" customHeight="1">
      <c r="A20" s="201" t="s">
        <v>43</v>
      </c>
      <c r="B20" s="201" t="s">
        <v>16</v>
      </c>
      <c r="C20" s="201" t="s">
        <v>46</v>
      </c>
      <c r="D20" s="201" t="s">
        <v>80</v>
      </c>
      <c r="E20" s="201" t="s">
        <v>71</v>
      </c>
      <c r="F20" s="201" t="s">
        <v>10</v>
      </c>
      <c r="G20" s="194">
        <v>43.133444088522637</v>
      </c>
      <c r="H20" s="194">
        <v>52.603980525040363</v>
      </c>
      <c r="I20" s="194">
        <v>48.109862338233938</v>
      </c>
      <c r="J20" s="194">
        <v>47.346446794412373</v>
      </c>
      <c r="K20" s="194">
        <v>55.007820355474372</v>
      </c>
      <c r="L20" s="194">
        <v>48.342141796833282</v>
      </c>
      <c r="M20" s="194">
        <v>42.182137128880626</v>
      </c>
      <c r="N20" s="197">
        <v>7.5396222166761132E-2</v>
      </c>
      <c r="O20" s="198">
        <v>7.4345372732696133E-2</v>
      </c>
      <c r="P20" s="203">
        <v>0.21956365035635383</v>
      </c>
      <c r="Q20" s="204">
        <v>-8.5433044076714926E-2</v>
      </c>
      <c r="R20" s="204">
        <v>-1.5868171445896251E-2</v>
      </c>
      <c r="S20" s="204">
        <v>0.16181517473379148</v>
      </c>
      <c r="T20" s="204">
        <v>-0.12117692567285521</v>
      </c>
      <c r="U20" s="204">
        <v>-0.12742514996214283</v>
      </c>
      <c r="V20" s="205">
        <v>-3.2338156937497309E-2</v>
      </c>
    </row>
    <row r="21" spans="1:22" s="18" customFormat="1" ht="15" customHeight="1">
      <c r="A21" s="201" t="s">
        <v>43</v>
      </c>
      <c r="B21" s="201" t="s">
        <v>16</v>
      </c>
      <c r="C21" s="201" t="s">
        <v>46</v>
      </c>
      <c r="D21" s="201" t="s">
        <v>80</v>
      </c>
      <c r="E21" s="201" t="s">
        <v>71</v>
      </c>
      <c r="F21" s="201" t="s">
        <v>11</v>
      </c>
      <c r="G21" s="194">
        <v>73.865458555185441</v>
      </c>
      <c r="H21" s="194">
        <v>94.105413257204816</v>
      </c>
      <c r="I21" s="194">
        <v>87.396781810462571</v>
      </c>
      <c r="J21" s="194">
        <v>87.180181770282672</v>
      </c>
      <c r="K21" s="194">
        <v>103.05151898698901</v>
      </c>
      <c r="L21" s="194">
        <v>92.553251988717335</v>
      </c>
      <c r="M21" s="194">
        <v>83.017403864517547</v>
      </c>
      <c r="N21" s="197">
        <v>0.1369654132808619</v>
      </c>
      <c r="O21" s="198">
        <v>0.14631690695876576</v>
      </c>
      <c r="P21" s="203">
        <v>0.27401108851030753</v>
      </c>
      <c r="Q21" s="204">
        <v>-7.1288475492972014E-2</v>
      </c>
      <c r="R21" s="204">
        <v>-2.4783525856780786E-3</v>
      </c>
      <c r="S21" s="204">
        <v>0.18205212348061939</v>
      </c>
      <c r="T21" s="204">
        <v>-0.10187396655062553</v>
      </c>
      <c r="U21" s="204">
        <v>-0.1030309353728841</v>
      </c>
      <c r="V21" s="205">
        <v>-1.2769812526803204E-2</v>
      </c>
    </row>
    <row r="22" spans="1:22" s="18" customFormat="1" ht="15" customHeight="1">
      <c r="A22" s="201" t="s">
        <v>43</v>
      </c>
      <c r="B22" s="201" t="s">
        <v>16</v>
      </c>
      <c r="C22" s="201" t="s">
        <v>46</v>
      </c>
      <c r="D22" s="201" t="s">
        <v>80</v>
      </c>
      <c r="E22" s="201" t="s">
        <v>71</v>
      </c>
      <c r="F22" s="201" t="s">
        <v>38</v>
      </c>
      <c r="G22" s="194">
        <v>18.612566720246868</v>
      </c>
      <c r="H22" s="194">
        <v>23.119174231141159</v>
      </c>
      <c r="I22" s="194">
        <v>21.030446313082273</v>
      </c>
      <c r="J22" s="194">
        <v>20.754940027705011</v>
      </c>
      <c r="K22" s="194">
        <v>24.19315829241183</v>
      </c>
      <c r="L22" s="194">
        <v>21.38385358677192</v>
      </c>
      <c r="M22" s="194">
        <v>18.837618976091768</v>
      </c>
      <c r="N22" s="197">
        <v>3.2958236116738385E-2</v>
      </c>
      <c r="O22" s="198">
        <v>3.3201015868282925E-2</v>
      </c>
      <c r="P22" s="203">
        <v>0.24212713800466723</v>
      </c>
      <c r="Q22" s="204">
        <v>-9.0346129890980453E-2</v>
      </c>
      <c r="R22" s="204">
        <v>-1.310035370984397E-2</v>
      </c>
      <c r="S22" s="204">
        <v>0.16565782700972709</v>
      </c>
      <c r="T22" s="204">
        <v>-0.11611980013874612</v>
      </c>
      <c r="U22" s="204">
        <v>-0.11907276676525957</v>
      </c>
      <c r="V22" s="205">
        <v>-2.7153368016982427E-2</v>
      </c>
    </row>
    <row r="23" spans="1:22" s="18" customFormat="1" ht="15" customHeight="1">
      <c r="A23" s="201" t="s">
        <v>43</v>
      </c>
      <c r="B23" s="201" t="s">
        <v>16</v>
      </c>
      <c r="C23" s="201" t="s">
        <v>46</v>
      </c>
      <c r="D23" s="201" t="s">
        <v>80</v>
      </c>
      <c r="E23" s="201" t="s">
        <v>71</v>
      </c>
      <c r="F23" s="201" t="s">
        <v>0</v>
      </c>
      <c r="G23" s="194">
        <v>15.944800335400741</v>
      </c>
      <c r="H23" s="194">
        <v>20.097703911377092</v>
      </c>
      <c r="I23" s="194">
        <v>18.616846322733757</v>
      </c>
      <c r="J23" s="194">
        <v>18.728858089489005</v>
      </c>
      <c r="K23" s="194">
        <v>22.195433415939885</v>
      </c>
      <c r="L23" s="194">
        <v>19.891180221675278</v>
      </c>
      <c r="M23" s="194">
        <v>17.71777062108761</v>
      </c>
      <c r="N23" s="197">
        <v>2.9175720178225947E-2</v>
      </c>
      <c r="O23" s="198">
        <v>3.1227300238311238E-2</v>
      </c>
      <c r="P23" s="203">
        <v>0.26045503791954361</v>
      </c>
      <c r="Q23" s="204">
        <v>-7.3682923938641509E-2</v>
      </c>
      <c r="R23" s="204">
        <v>6.0166885848149665E-3</v>
      </c>
      <c r="S23" s="204">
        <v>0.18509272214499761</v>
      </c>
      <c r="T23" s="204">
        <v>-0.10381654420002373</v>
      </c>
      <c r="U23" s="204">
        <v>-0.10926498962687592</v>
      </c>
      <c r="V23" s="205">
        <v>-1.22984386916144E-2</v>
      </c>
    </row>
    <row r="24" spans="1:22" s="18" customFormat="1" ht="15" customHeight="1">
      <c r="A24" s="201" t="s">
        <v>43</v>
      </c>
      <c r="B24" s="201" t="s">
        <v>16</v>
      </c>
      <c r="C24" s="201" t="s">
        <v>46</v>
      </c>
      <c r="D24" s="201" t="s">
        <v>80</v>
      </c>
      <c r="E24" s="201" t="s">
        <v>71</v>
      </c>
      <c r="F24" s="201" t="s">
        <v>1</v>
      </c>
      <c r="G24" s="194">
        <v>36.560718383089331</v>
      </c>
      <c r="H24" s="194">
        <v>42.442094814075553</v>
      </c>
      <c r="I24" s="194">
        <v>38.714358927733244</v>
      </c>
      <c r="J24" s="194">
        <v>37.844123621432018</v>
      </c>
      <c r="K24" s="194">
        <v>43.511716707563004</v>
      </c>
      <c r="L24" s="194">
        <v>37.773724304097684</v>
      </c>
      <c r="M24" s="194">
        <v>32.541192270736282</v>
      </c>
      <c r="N24" s="197">
        <v>6.0671892724153208E-2</v>
      </c>
      <c r="O24" s="198">
        <v>5.7353354599898126E-2</v>
      </c>
      <c r="P24" s="203">
        <v>0.1608659974719362</v>
      </c>
      <c r="Q24" s="204">
        <v>-8.7831100294937348E-2</v>
      </c>
      <c r="R24" s="204">
        <v>-2.2478360236460659E-2</v>
      </c>
      <c r="S24" s="204">
        <v>0.14976150968181745</v>
      </c>
      <c r="T24" s="204">
        <v>-0.13187235157899369</v>
      </c>
      <c r="U24" s="204">
        <v>-0.1385230641076548</v>
      </c>
      <c r="V24" s="205">
        <v>-4.2496550589986248E-2</v>
      </c>
    </row>
    <row r="25" spans="1:22" s="18" customFormat="1" ht="15" customHeight="1">
      <c r="A25" s="201" t="s">
        <v>43</v>
      </c>
      <c r="B25" s="201" t="s">
        <v>16</v>
      </c>
      <c r="C25" s="201" t="s">
        <v>46</v>
      </c>
      <c r="D25" s="201" t="s">
        <v>80</v>
      </c>
      <c r="E25" s="201" t="s">
        <v>71</v>
      </c>
      <c r="F25" s="201" t="s">
        <v>2</v>
      </c>
      <c r="G25" s="194">
        <v>106.40276430510013</v>
      </c>
      <c r="H25" s="194">
        <v>117.95278602771387</v>
      </c>
      <c r="I25" s="194">
        <v>107.47086156781386</v>
      </c>
      <c r="J25" s="194">
        <v>106.42244235109756</v>
      </c>
      <c r="K25" s="194">
        <v>123.1605419559299</v>
      </c>
      <c r="L25" s="194">
        <v>106.90874133262072</v>
      </c>
      <c r="M25" s="194">
        <v>91.464945838118865</v>
      </c>
      <c r="N25" s="197">
        <v>0.16842486262490464</v>
      </c>
      <c r="O25" s="198">
        <v>0.16120557072617103</v>
      </c>
      <c r="P25" s="203">
        <v>0.10855001557567734</v>
      </c>
      <c r="Q25" s="204">
        <v>-8.8865424996720344E-2</v>
      </c>
      <c r="R25" s="204">
        <v>-9.755381146309583E-3</v>
      </c>
      <c r="S25" s="204">
        <v>0.15727979207253862</v>
      </c>
      <c r="T25" s="204">
        <v>-0.13195622855512035</v>
      </c>
      <c r="U25" s="204">
        <v>-0.1444577431367583</v>
      </c>
      <c r="V25" s="205">
        <v>-3.9514113306804766E-2</v>
      </c>
    </row>
    <row r="26" spans="1:22" s="18" customFormat="1" ht="15" customHeight="1">
      <c r="A26" s="201" t="s">
        <v>43</v>
      </c>
      <c r="B26" s="201" t="s">
        <v>16</v>
      </c>
      <c r="C26" s="201" t="s">
        <v>46</v>
      </c>
      <c r="D26" s="201" t="s">
        <v>80</v>
      </c>
      <c r="E26" s="201" t="s">
        <v>71</v>
      </c>
      <c r="F26" s="201" t="s">
        <v>5</v>
      </c>
      <c r="G26" s="194">
        <v>19.367378127515607</v>
      </c>
      <c r="H26" s="194">
        <v>21.016718865496355</v>
      </c>
      <c r="I26" s="194">
        <v>18.967999084981464</v>
      </c>
      <c r="J26" s="194">
        <v>18.545859653027843</v>
      </c>
      <c r="K26" s="194">
        <v>21.462861486285316</v>
      </c>
      <c r="L26" s="194">
        <v>18.82601903829654</v>
      </c>
      <c r="M26" s="194">
        <v>16.407524393486074</v>
      </c>
      <c r="N26" s="197">
        <v>2.9726035443955971E-2</v>
      </c>
      <c r="O26" s="198">
        <v>2.8918011264520684E-2</v>
      </c>
      <c r="P26" s="203">
        <v>8.5160765030837915E-2</v>
      </c>
      <c r="Q26" s="204">
        <v>-9.7480477025284951E-2</v>
      </c>
      <c r="R26" s="204">
        <v>-2.2255348603842151E-2</v>
      </c>
      <c r="S26" s="204">
        <v>0.15728587878002376</v>
      </c>
      <c r="T26" s="204">
        <v>-0.1228560529859315</v>
      </c>
      <c r="U26" s="204">
        <v>-0.12846553697256335</v>
      </c>
      <c r="V26" s="205">
        <v>-3.5604034976082444E-2</v>
      </c>
    </row>
    <row r="27" spans="1:22" s="20" customFormat="1" ht="15" customHeight="1">
      <c r="A27" s="206" t="s">
        <v>43</v>
      </c>
      <c r="B27" s="206" t="s">
        <v>16</v>
      </c>
      <c r="C27" s="206" t="s">
        <v>46</v>
      </c>
      <c r="D27" s="206" t="s">
        <v>80</v>
      </c>
      <c r="E27" s="206" t="s">
        <v>71</v>
      </c>
      <c r="F27" s="206" t="s">
        <v>65</v>
      </c>
      <c r="G27" s="195">
        <v>594.61052740997275</v>
      </c>
      <c r="H27" s="195">
        <v>698.36446490390063</v>
      </c>
      <c r="I27" s="195">
        <v>638.09380570587064</v>
      </c>
      <c r="J27" s="195">
        <v>630.92421032721427</v>
      </c>
      <c r="K27" s="195">
        <v>735.56087583890815</v>
      </c>
      <c r="L27" s="195">
        <v>648.02206073891011</v>
      </c>
      <c r="M27" s="196">
        <v>567.38080096179908</v>
      </c>
      <c r="N27" s="199">
        <v>1</v>
      </c>
      <c r="O27" s="200">
        <v>0.99999999999999989</v>
      </c>
      <c r="P27" s="207">
        <v>0.174490582845654</v>
      </c>
      <c r="Q27" s="208">
        <v>-8.6302585865853931E-2</v>
      </c>
      <c r="R27" s="208">
        <v>-1.1235958278462244E-2</v>
      </c>
      <c r="S27" s="208">
        <v>0.16584664813770034</v>
      </c>
      <c r="T27" s="208">
        <v>-0.11900961290275247</v>
      </c>
      <c r="U27" s="208">
        <v>-0.12444215199272612</v>
      </c>
      <c r="V27" s="209">
        <v>-2.8936731396098314E-2</v>
      </c>
    </row>
    <row r="28" spans="1:22" s="18" customFormat="1" ht="15" customHeight="1">
      <c r="A28" s="210" t="s">
        <v>43</v>
      </c>
      <c r="B28" s="210" t="s">
        <v>16</v>
      </c>
      <c r="C28" s="210" t="s">
        <v>46</v>
      </c>
      <c r="D28" s="210" t="s">
        <v>80</v>
      </c>
      <c r="E28" s="210" t="s">
        <v>81</v>
      </c>
      <c r="F28" s="210" t="s">
        <v>8</v>
      </c>
      <c r="G28" s="211">
        <v>69.051220254707573</v>
      </c>
      <c r="H28" s="211">
        <v>103.97387440771635</v>
      </c>
      <c r="I28" s="211">
        <v>117.90032281949507</v>
      </c>
      <c r="J28" s="211">
        <v>142.85089634865025</v>
      </c>
      <c r="K28" s="211">
        <v>201.09359804735465</v>
      </c>
      <c r="L28" s="211">
        <v>211.35684234062427</v>
      </c>
      <c r="M28" s="211">
        <v>218.30350106921352</v>
      </c>
      <c r="N28" s="24">
        <v>0.32033644673298212</v>
      </c>
      <c r="O28" s="25">
        <v>0.31086716142264309</v>
      </c>
      <c r="P28" s="22">
        <v>0.5057499928920941</v>
      </c>
      <c r="Q28" s="212">
        <v>0.13394180500736619</v>
      </c>
      <c r="R28" s="212">
        <v>0.21162430205856531</v>
      </c>
      <c r="S28" s="212">
        <v>0.40771673953346332</v>
      </c>
      <c r="T28" s="212">
        <v>5.1037150823930233E-2</v>
      </c>
      <c r="U28" s="212">
        <v>3.2866968732405466E-2</v>
      </c>
      <c r="V28" s="19">
        <v>0.16650452187938702</v>
      </c>
    </row>
    <row r="29" spans="1:22" s="18" customFormat="1" ht="15" customHeight="1">
      <c r="A29" s="210" t="s">
        <v>43</v>
      </c>
      <c r="B29" s="210" t="s">
        <v>16</v>
      </c>
      <c r="C29" s="210" t="s">
        <v>46</v>
      </c>
      <c r="D29" s="210" t="s">
        <v>80</v>
      </c>
      <c r="E29" s="210" t="s">
        <v>81</v>
      </c>
      <c r="F29" s="210" t="s">
        <v>37</v>
      </c>
      <c r="G29" s="211">
        <v>30.381834755024709</v>
      </c>
      <c r="H29" s="211">
        <v>47.509299832341725</v>
      </c>
      <c r="I29" s="211">
        <v>55.169270808433339</v>
      </c>
      <c r="J29" s="211">
        <v>67.957712472912704</v>
      </c>
      <c r="K29" s="211">
        <v>97.724172547798673</v>
      </c>
      <c r="L29" s="211">
        <v>105.16334628185071</v>
      </c>
      <c r="M29" s="211">
        <v>111.59550229393834</v>
      </c>
      <c r="N29" s="24">
        <v>0.14989550288746917</v>
      </c>
      <c r="O29" s="25">
        <v>0.15891351652968544</v>
      </c>
      <c r="P29" s="22">
        <v>0.56374031441548755</v>
      </c>
      <c r="Q29" s="212">
        <v>0.16123098010543879</v>
      </c>
      <c r="R29" s="212">
        <v>0.23180371023726654</v>
      </c>
      <c r="S29" s="212">
        <v>0.43801445033557584</v>
      </c>
      <c r="T29" s="212">
        <v>7.6124192613791664E-2</v>
      </c>
      <c r="U29" s="212">
        <v>6.1163477955985313E-2</v>
      </c>
      <c r="V29" s="19">
        <v>0.19257956087767147</v>
      </c>
    </row>
    <row r="30" spans="1:22" s="18" customFormat="1" ht="15" customHeight="1">
      <c r="A30" s="210" t="s">
        <v>43</v>
      </c>
      <c r="B30" s="210" t="s">
        <v>16</v>
      </c>
      <c r="C30" s="210" t="s">
        <v>46</v>
      </c>
      <c r="D30" s="210" t="s">
        <v>80</v>
      </c>
      <c r="E30" s="210" t="s">
        <v>81</v>
      </c>
      <c r="F30" s="210" t="s">
        <v>10</v>
      </c>
      <c r="G30" s="211">
        <v>10.22960048245589</v>
      </c>
      <c r="H30" s="211">
        <v>15.841431405452477</v>
      </c>
      <c r="I30" s="211">
        <v>18.11614245518674</v>
      </c>
      <c r="J30" s="211">
        <v>21.945968280717331</v>
      </c>
      <c r="K30" s="211">
        <v>30.942432004661459</v>
      </c>
      <c r="L30" s="211">
        <v>32.843734948047306</v>
      </c>
      <c r="M30" s="211">
        <v>34.554016128407177</v>
      </c>
      <c r="N30" s="24">
        <v>4.9221754137923873E-2</v>
      </c>
      <c r="O30" s="25">
        <v>4.9205390005103433E-2</v>
      </c>
      <c r="P30" s="22">
        <v>0.54858749690382003</v>
      </c>
      <c r="Q30" s="212">
        <v>0.14359251960977004</v>
      </c>
      <c r="R30" s="212">
        <v>0.21140404669505641</v>
      </c>
      <c r="S30" s="212">
        <v>0.40993696923588496</v>
      </c>
      <c r="T30" s="212">
        <v>6.1446461063545899E-2</v>
      </c>
      <c r="U30" s="212">
        <v>5.2073285302820072E-2</v>
      </c>
      <c r="V30" s="19">
        <v>0.17519030811786562</v>
      </c>
    </row>
    <row r="31" spans="1:22" s="18" customFormat="1" ht="15" customHeight="1">
      <c r="A31" s="210" t="s">
        <v>43</v>
      </c>
      <c r="B31" s="210" t="s">
        <v>16</v>
      </c>
      <c r="C31" s="210" t="s">
        <v>46</v>
      </c>
      <c r="D31" s="210" t="s">
        <v>80</v>
      </c>
      <c r="E31" s="210" t="s">
        <v>81</v>
      </c>
      <c r="F31" s="210" t="s">
        <v>11</v>
      </c>
      <c r="G31" s="211">
        <v>4.68591789801338</v>
      </c>
      <c r="H31" s="211">
        <v>8.1646597718818121</v>
      </c>
      <c r="I31" s="211">
        <v>10.53995076863772</v>
      </c>
      <c r="J31" s="211">
        <v>14.187752349231761</v>
      </c>
      <c r="K31" s="211">
        <v>22.114069889370441</v>
      </c>
      <c r="L31" s="211">
        <v>25.6378310626556</v>
      </c>
      <c r="M31" s="211">
        <v>29.002104421531794</v>
      </c>
      <c r="N31" s="24">
        <v>2.863715973988569E-2</v>
      </c>
      <c r="O31" s="25">
        <v>4.1299392051189314E-2</v>
      </c>
      <c r="P31" s="22">
        <v>0.74238216494216935</v>
      </c>
      <c r="Q31" s="212">
        <v>0.29092345096070593</v>
      </c>
      <c r="R31" s="212">
        <v>0.34609284812300101</v>
      </c>
      <c r="S31" s="212">
        <v>0.55867323766529342</v>
      </c>
      <c r="T31" s="212">
        <v>0.15934476063942093</v>
      </c>
      <c r="U31" s="212">
        <v>0.13122300988154323</v>
      </c>
      <c r="V31" s="19">
        <v>0.28794623056444646</v>
      </c>
    </row>
    <row r="32" spans="1:22" s="18" customFormat="1" ht="15" customHeight="1">
      <c r="A32" s="210" t="s">
        <v>43</v>
      </c>
      <c r="B32" s="210" t="s">
        <v>16</v>
      </c>
      <c r="C32" s="210" t="s">
        <v>46</v>
      </c>
      <c r="D32" s="210" t="s">
        <v>80</v>
      </c>
      <c r="E32" s="210" t="s">
        <v>81</v>
      </c>
      <c r="F32" s="210" t="s">
        <v>38</v>
      </c>
      <c r="G32" s="211">
        <v>5.5612774351415313</v>
      </c>
      <c r="H32" s="211">
        <v>8.9109318231670649</v>
      </c>
      <c r="I32" s="211">
        <v>10.341362250078848</v>
      </c>
      <c r="J32" s="211">
        <v>12.755649414097897</v>
      </c>
      <c r="K32" s="211">
        <v>18.387602465863612</v>
      </c>
      <c r="L32" s="211">
        <v>19.910525827048001</v>
      </c>
      <c r="M32" s="211">
        <v>21.31990159499848</v>
      </c>
      <c r="N32" s="24">
        <v>2.8097592596422392E-2</v>
      </c>
      <c r="O32" s="25">
        <v>3.035983050288299E-2</v>
      </c>
      <c r="P32" s="22">
        <v>0.60231744002900789</v>
      </c>
      <c r="Q32" s="212">
        <v>0.16052534743817493</v>
      </c>
      <c r="R32" s="212">
        <v>0.23345929729911941</v>
      </c>
      <c r="S32" s="212">
        <v>0.44152617157548435</v>
      </c>
      <c r="T32" s="212">
        <v>8.2823378633058997E-2</v>
      </c>
      <c r="U32" s="212">
        <v>7.0785461930687577E-2</v>
      </c>
      <c r="V32" s="19">
        <v>0.19826220465155719</v>
      </c>
    </row>
    <row r="33" spans="1:22" s="18" customFormat="1" ht="15" customHeight="1">
      <c r="A33" s="210" t="s">
        <v>43</v>
      </c>
      <c r="B33" s="210" t="s">
        <v>16</v>
      </c>
      <c r="C33" s="210" t="s">
        <v>46</v>
      </c>
      <c r="D33" s="210" t="s">
        <v>80</v>
      </c>
      <c r="E33" s="210" t="s">
        <v>81</v>
      </c>
      <c r="F33" s="210" t="s">
        <v>0</v>
      </c>
      <c r="G33" s="211">
        <v>2.2248491330627771</v>
      </c>
      <c r="H33" s="211">
        <v>3.7141996373345272</v>
      </c>
      <c r="I33" s="211">
        <v>4.6045974028450258</v>
      </c>
      <c r="J33" s="211">
        <v>6.0680522698003543</v>
      </c>
      <c r="K33" s="211">
        <v>9.2999809499430555</v>
      </c>
      <c r="L33" s="211">
        <v>10.671876906673758</v>
      </c>
      <c r="M33" s="211">
        <v>12.044177234575359</v>
      </c>
      <c r="N33" s="24">
        <v>1.2510740729027041E-2</v>
      </c>
      <c r="O33" s="25">
        <v>1.7151072567528704E-2</v>
      </c>
      <c r="P33" s="22">
        <v>0.66941640317942674</v>
      </c>
      <c r="Q33" s="212">
        <v>0.23972803092229245</v>
      </c>
      <c r="R33" s="212">
        <v>0.31782471710797311</v>
      </c>
      <c r="S33" s="212">
        <v>0.53261384978956938</v>
      </c>
      <c r="T33" s="212">
        <v>0.14751599644288538</v>
      </c>
      <c r="U33" s="212">
        <v>0.12859034450101481</v>
      </c>
      <c r="V33" s="19">
        <v>0.27173425183474209</v>
      </c>
    </row>
    <row r="34" spans="1:22" s="18" customFormat="1" ht="15" customHeight="1">
      <c r="A34" s="210" t="s">
        <v>43</v>
      </c>
      <c r="B34" s="210" t="s">
        <v>16</v>
      </c>
      <c r="C34" s="210" t="s">
        <v>46</v>
      </c>
      <c r="D34" s="210" t="s">
        <v>80</v>
      </c>
      <c r="E34" s="210" t="s">
        <v>81</v>
      </c>
      <c r="F34" s="210" t="s">
        <v>1</v>
      </c>
      <c r="G34" s="211">
        <v>16.183442620460504</v>
      </c>
      <c r="H34" s="211">
        <v>25.296657470079026</v>
      </c>
      <c r="I34" s="211">
        <v>29.282751487378867</v>
      </c>
      <c r="J34" s="211">
        <v>35.666709061857219</v>
      </c>
      <c r="K34" s="211">
        <v>50.620369777372403</v>
      </c>
      <c r="L34" s="211">
        <v>53.342305432573745</v>
      </c>
      <c r="M34" s="211">
        <v>55.037960810215111</v>
      </c>
      <c r="N34" s="24">
        <v>7.9561551128177518E-2</v>
      </c>
      <c r="O34" s="25">
        <v>7.8374806467889163E-2</v>
      </c>
      <c r="P34" s="22">
        <v>0.56311966887050402</v>
      </c>
      <c r="Q34" s="212">
        <v>0.1575739412218633</v>
      </c>
      <c r="R34" s="212">
        <v>0.218010851105638</v>
      </c>
      <c r="S34" s="212">
        <v>0.41926101703358354</v>
      </c>
      <c r="T34" s="212">
        <v>5.3771548235865829E-2</v>
      </c>
      <c r="U34" s="212">
        <v>3.1788190703244457E-2</v>
      </c>
      <c r="V34" s="19">
        <v>0.1708806077071845</v>
      </c>
    </row>
    <row r="35" spans="1:22" s="18" customFormat="1" ht="15" customHeight="1">
      <c r="A35" s="210" t="s">
        <v>43</v>
      </c>
      <c r="B35" s="210" t="s">
        <v>16</v>
      </c>
      <c r="C35" s="210" t="s">
        <v>46</v>
      </c>
      <c r="D35" s="210" t="s">
        <v>80</v>
      </c>
      <c r="E35" s="210" t="s">
        <v>81</v>
      </c>
      <c r="F35" s="210" t="s">
        <v>2</v>
      </c>
      <c r="G35" s="211">
        <v>64.696835979844323</v>
      </c>
      <c r="H35" s="211">
        <v>95.342176928795652</v>
      </c>
      <c r="I35" s="211">
        <v>108.13798460895626</v>
      </c>
      <c r="J35" s="211">
        <v>130.16345355877192</v>
      </c>
      <c r="K35" s="211">
        <v>181.92706489379364</v>
      </c>
      <c r="L35" s="211">
        <v>189.32435914195321</v>
      </c>
      <c r="M35" s="211">
        <v>193.27400405370756</v>
      </c>
      <c r="N35" s="24">
        <v>0.29381206868732224</v>
      </c>
      <c r="O35" s="25">
        <v>0.27522481647197772</v>
      </c>
      <c r="P35" s="22">
        <v>0.47367603816821258</v>
      </c>
      <c r="Q35" s="212">
        <v>0.13420930895795347</v>
      </c>
      <c r="R35" s="212">
        <v>0.20367929945673735</v>
      </c>
      <c r="S35" s="212">
        <v>0.39768160662431407</v>
      </c>
      <c r="T35" s="212">
        <v>4.0660768382527301E-2</v>
      </c>
      <c r="U35" s="212">
        <v>2.0861789416083187E-2</v>
      </c>
      <c r="V35" s="19">
        <v>0.15624213923312413</v>
      </c>
    </row>
    <row r="36" spans="1:22" s="18" customFormat="1" ht="15" customHeight="1">
      <c r="A36" s="210" t="s">
        <v>43</v>
      </c>
      <c r="B36" s="210" t="s">
        <v>16</v>
      </c>
      <c r="C36" s="210" t="s">
        <v>46</v>
      </c>
      <c r="D36" s="210" t="s">
        <v>80</v>
      </c>
      <c r="E36" s="210" t="s">
        <v>81</v>
      </c>
      <c r="F36" s="210" t="s">
        <v>5</v>
      </c>
      <c r="G36" s="211">
        <v>8.1853637178033427</v>
      </c>
      <c r="H36" s="211">
        <v>12.107262267352809</v>
      </c>
      <c r="I36" s="211">
        <v>13.959158277105653</v>
      </c>
      <c r="J36" s="211">
        <v>17.127561029066097</v>
      </c>
      <c r="K36" s="211">
        <v>24.530318592931589</v>
      </c>
      <c r="L36" s="211">
        <v>26.0789075517627</v>
      </c>
      <c r="M36" s="211">
        <v>27.109300862890045</v>
      </c>
      <c r="N36" s="24">
        <v>3.7927183360789984E-2</v>
      </c>
      <c r="O36" s="25">
        <v>3.860401398110018E-2</v>
      </c>
      <c r="P36" s="22">
        <v>0.47913552589230113</v>
      </c>
      <c r="Q36" s="212">
        <v>0.15295745387018456</v>
      </c>
      <c r="R36" s="212">
        <v>0.22697663348061092</v>
      </c>
      <c r="S36" s="212">
        <v>0.43221317683835681</v>
      </c>
      <c r="T36" s="212">
        <v>6.3129590142271486E-2</v>
      </c>
      <c r="U36" s="212">
        <v>3.951060101279813E-2</v>
      </c>
      <c r="V36" s="19">
        <v>0.18049668395744822</v>
      </c>
    </row>
    <row r="37" spans="1:22" s="20" customFormat="1" ht="15" customHeight="1">
      <c r="A37" s="192" t="s">
        <v>43</v>
      </c>
      <c r="B37" s="192" t="s">
        <v>16</v>
      </c>
      <c r="C37" s="192" t="s">
        <v>46</v>
      </c>
      <c r="D37" s="192" t="s">
        <v>80</v>
      </c>
      <c r="E37" s="192" t="s">
        <v>81</v>
      </c>
      <c r="F37" s="192" t="s">
        <v>65</v>
      </c>
      <c r="G37" s="213">
        <v>211.20034227651405</v>
      </c>
      <c r="H37" s="213">
        <v>320.86049354412148</v>
      </c>
      <c r="I37" s="213">
        <v>368.05154087811752</v>
      </c>
      <c r="J37" s="213">
        <v>448.7237547851056</v>
      </c>
      <c r="K37" s="213">
        <v>636.63960916908957</v>
      </c>
      <c r="L37" s="213">
        <v>674.32972949318923</v>
      </c>
      <c r="M37" s="214">
        <v>702.24046846947738</v>
      </c>
      <c r="N37" s="26">
        <v>1</v>
      </c>
      <c r="O37" s="27">
        <v>1</v>
      </c>
      <c r="P37" s="23">
        <v>0.51922335961006572</v>
      </c>
      <c r="Q37" s="193">
        <v>0.14707652791011738</v>
      </c>
      <c r="R37" s="193">
        <v>0.21918727391961434</v>
      </c>
      <c r="S37" s="193">
        <v>0.41877848538234197</v>
      </c>
      <c r="T37" s="193">
        <v>5.920165786305831E-2</v>
      </c>
      <c r="U37" s="193">
        <v>4.1390343263176588E-2</v>
      </c>
      <c r="V37" s="21">
        <v>0.1752880035756359</v>
      </c>
    </row>
    <row r="38" spans="1:22" s="18" customFormat="1" ht="15" customHeight="1">
      <c r="A38" s="210" t="s">
        <v>43</v>
      </c>
      <c r="B38" s="210" t="s">
        <v>16</v>
      </c>
      <c r="C38" s="210" t="s">
        <v>46</v>
      </c>
      <c r="D38" s="210" t="s">
        <v>80</v>
      </c>
      <c r="E38" s="210" t="s">
        <v>82</v>
      </c>
      <c r="F38" s="210" t="s">
        <v>8</v>
      </c>
      <c r="G38" s="211">
        <v>31.244732225932488</v>
      </c>
      <c r="H38" s="211">
        <v>52.861495285946631</v>
      </c>
      <c r="I38" s="211">
        <v>64.560213040288858</v>
      </c>
      <c r="J38" s="211">
        <v>83.327025669179051</v>
      </c>
      <c r="K38" s="211">
        <v>122.40645602406828</v>
      </c>
      <c r="L38" s="211">
        <v>131.52211807789013</v>
      </c>
      <c r="M38" s="211">
        <v>136.20709920733248</v>
      </c>
      <c r="N38" s="24">
        <v>0.47349982598882634</v>
      </c>
      <c r="O38" s="25">
        <v>0.49229498098732116</v>
      </c>
      <c r="P38" s="22">
        <v>0.69185304273699844</v>
      </c>
      <c r="Q38" s="212">
        <v>0.22130886935868355</v>
      </c>
      <c r="R38" s="212">
        <v>0.29068696872451061</v>
      </c>
      <c r="S38" s="212">
        <v>0.46898866293440622</v>
      </c>
      <c r="T38" s="212">
        <v>7.4470435219768705E-2</v>
      </c>
      <c r="U38" s="212">
        <v>3.5621241490863209E-2</v>
      </c>
      <c r="V38" s="19">
        <v>0.20519881855086641</v>
      </c>
    </row>
    <row r="39" spans="1:22" s="18" customFormat="1" ht="15" customHeight="1">
      <c r="A39" s="210" t="s">
        <v>43</v>
      </c>
      <c r="B39" s="210" t="s">
        <v>16</v>
      </c>
      <c r="C39" s="210" t="s">
        <v>46</v>
      </c>
      <c r="D39" s="210" t="s">
        <v>80</v>
      </c>
      <c r="E39" s="210" t="s">
        <v>82</v>
      </c>
      <c r="F39" s="210" t="s">
        <v>37</v>
      </c>
      <c r="G39" s="211">
        <v>8.7944476121182031</v>
      </c>
      <c r="H39" s="211">
        <v>13.796460359513828</v>
      </c>
      <c r="I39" s="211">
        <v>16.158768694157871</v>
      </c>
      <c r="J39" s="211">
        <v>20.566155826044309</v>
      </c>
      <c r="K39" s="211">
        <v>30.65433005588455</v>
      </c>
      <c r="L39" s="211">
        <v>34.027062801425501</v>
      </c>
      <c r="M39" s="211">
        <v>36.777192551912719</v>
      </c>
      <c r="N39" s="24">
        <v>0.11851221990396352</v>
      </c>
      <c r="O39" s="25">
        <v>0.13292425588295811</v>
      </c>
      <c r="P39" s="22">
        <v>0.56876940633578421</v>
      </c>
      <c r="Q39" s="212">
        <v>0.17122568202901634</v>
      </c>
      <c r="R39" s="212">
        <v>0.27275513470775214</v>
      </c>
      <c r="S39" s="212">
        <v>0.49052308633511887</v>
      </c>
      <c r="T39" s="212">
        <v>0.11002467642881997</v>
      </c>
      <c r="U39" s="212">
        <v>8.0821837798236595E-2</v>
      </c>
      <c r="V39" s="19">
        <v>0.22826641617467791</v>
      </c>
    </row>
    <row r="40" spans="1:22" s="18" customFormat="1" ht="15" customHeight="1">
      <c r="A40" s="210" t="s">
        <v>43</v>
      </c>
      <c r="B40" s="210" t="s">
        <v>16</v>
      </c>
      <c r="C40" s="210" t="s">
        <v>46</v>
      </c>
      <c r="D40" s="210" t="s">
        <v>80</v>
      </c>
      <c r="E40" s="210" t="s">
        <v>82</v>
      </c>
      <c r="F40" s="210" t="s">
        <v>10</v>
      </c>
      <c r="G40" s="211">
        <v>4.9344019673289452</v>
      </c>
      <c r="H40" s="211">
        <v>7.4604807965324396</v>
      </c>
      <c r="I40" s="211">
        <v>8.2922966803379463</v>
      </c>
      <c r="J40" s="211">
        <v>10.025875666249586</v>
      </c>
      <c r="K40" s="211">
        <v>14.217220021764978</v>
      </c>
      <c r="L40" s="211">
        <v>15.176534124384181</v>
      </c>
      <c r="M40" s="211">
        <v>15.958213546871965</v>
      </c>
      <c r="N40" s="24">
        <v>6.0817659209666267E-2</v>
      </c>
      <c r="O40" s="25">
        <v>5.7677965982451694E-2</v>
      </c>
      <c r="P40" s="22">
        <v>0.51193211374526371</v>
      </c>
      <c r="Q40" s="212">
        <v>0.11149628375052267</v>
      </c>
      <c r="R40" s="212">
        <v>0.20905896794818846</v>
      </c>
      <c r="S40" s="212">
        <v>0.41805269634699771</v>
      </c>
      <c r="T40" s="212">
        <v>6.7475505137474023E-2</v>
      </c>
      <c r="U40" s="212">
        <v>5.1505792829988684E-2</v>
      </c>
      <c r="V40" s="19">
        <v>0.17781575714121711</v>
      </c>
    </row>
    <row r="41" spans="1:22" s="18" customFormat="1" ht="15" customHeight="1">
      <c r="A41" s="210" t="s">
        <v>43</v>
      </c>
      <c r="B41" s="210" t="s">
        <v>16</v>
      </c>
      <c r="C41" s="210" t="s">
        <v>46</v>
      </c>
      <c r="D41" s="210" t="s">
        <v>80</v>
      </c>
      <c r="E41" s="210" t="s">
        <v>82</v>
      </c>
      <c r="F41" s="210" t="s">
        <v>11</v>
      </c>
      <c r="G41" s="211">
        <v>1.8350802793971497</v>
      </c>
      <c r="H41" s="211">
        <v>2.6825637819117425</v>
      </c>
      <c r="I41" s="211">
        <v>2.9317994509517957</v>
      </c>
      <c r="J41" s="211">
        <v>3.5511118392330672</v>
      </c>
      <c r="K41" s="211">
        <v>5.1476575369630462</v>
      </c>
      <c r="L41" s="211">
        <v>5.7093401526980037</v>
      </c>
      <c r="M41" s="211">
        <v>6.3135104830491962</v>
      </c>
      <c r="N41" s="24">
        <v>2.1502508503085334E-2</v>
      </c>
      <c r="O41" s="25">
        <v>2.2818997991322299E-2</v>
      </c>
      <c r="P41" s="22">
        <v>0.46182366626107685</v>
      </c>
      <c r="Q41" s="212">
        <v>9.2909503483430411E-2</v>
      </c>
      <c r="R41" s="212">
        <v>0.21123968356028389</v>
      </c>
      <c r="S41" s="212">
        <v>0.44959037338423702</v>
      </c>
      <c r="T41" s="212">
        <v>0.10911421587426196</v>
      </c>
      <c r="U41" s="212">
        <v>0.10582139339967078</v>
      </c>
      <c r="V41" s="19">
        <v>0.21139049492469808</v>
      </c>
    </row>
    <row r="42" spans="1:22" s="18" customFormat="1" ht="15" customHeight="1">
      <c r="A42" s="210" t="s">
        <v>43</v>
      </c>
      <c r="B42" s="210" t="s">
        <v>16</v>
      </c>
      <c r="C42" s="210" t="s">
        <v>46</v>
      </c>
      <c r="D42" s="210" t="s">
        <v>80</v>
      </c>
      <c r="E42" s="210" t="s">
        <v>82</v>
      </c>
      <c r="F42" s="210" t="s">
        <v>38</v>
      </c>
      <c r="G42" s="211">
        <v>1.6105667521913911</v>
      </c>
      <c r="H42" s="211">
        <v>2.5416355215358357</v>
      </c>
      <c r="I42" s="211">
        <v>2.9085976436858809</v>
      </c>
      <c r="J42" s="211">
        <v>3.5685147607995389</v>
      </c>
      <c r="K42" s="211">
        <v>5.0797899836810947</v>
      </c>
      <c r="L42" s="211">
        <v>5.388284962261384</v>
      </c>
      <c r="M42" s="211">
        <v>5.5702798646567393</v>
      </c>
      <c r="N42" s="24">
        <v>2.1332340977519997E-2</v>
      </c>
      <c r="O42" s="25">
        <v>2.0132730496602667E-2</v>
      </c>
      <c r="P42" s="22">
        <v>0.57810008065645291</v>
      </c>
      <c r="Q42" s="212">
        <v>0.14438030907291566</v>
      </c>
      <c r="R42" s="212">
        <v>0.22688497962110254</v>
      </c>
      <c r="S42" s="212">
        <v>0.42350258417957298</v>
      </c>
      <c r="T42" s="212">
        <v>6.0729868670030607E-2</v>
      </c>
      <c r="U42" s="212">
        <v>3.3776035170748342E-2</v>
      </c>
      <c r="V42" s="19">
        <v>0.17638192217832072</v>
      </c>
    </row>
    <row r="43" spans="1:22" s="18" customFormat="1" ht="15" customHeight="1">
      <c r="A43" s="210" t="s">
        <v>43</v>
      </c>
      <c r="B43" s="210" t="s">
        <v>16</v>
      </c>
      <c r="C43" s="210" t="s">
        <v>46</v>
      </c>
      <c r="D43" s="210" t="s">
        <v>80</v>
      </c>
      <c r="E43" s="210" t="s">
        <v>82</v>
      </c>
      <c r="F43" s="210" t="s">
        <v>0</v>
      </c>
      <c r="G43" s="211">
        <v>1.5389461421023112</v>
      </c>
      <c r="H43" s="211">
        <v>2.2774155734075783</v>
      </c>
      <c r="I43" s="211">
        <v>2.5257622177709678</v>
      </c>
      <c r="J43" s="211">
        <v>3.1015318384950019</v>
      </c>
      <c r="K43" s="211">
        <v>4.5549267155002928</v>
      </c>
      <c r="L43" s="211">
        <v>5.0891035688695343</v>
      </c>
      <c r="M43" s="211">
        <v>5.633935554401142</v>
      </c>
      <c r="N43" s="24">
        <v>1.8524535689765659E-2</v>
      </c>
      <c r="O43" s="25">
        <v>2.0362802032923649E-2</v>
      </c>
      <c r="P43" s="22">
        <v>0.47985398000768553</v>
      </c>
      <c r="Q43" s="212">
        <v>0.10904757448013824</v>
      </c>
      <c r="R43" s="212">
        <v>0.22795875901262064</v>
      </c>
      <c r="S43" s="212">
        <v>0.4686054996973823</v>
      </c>
      <c r="T43" s="212">
        <v>0.11727452201403188</v>
      </c>
      <c r="U43" s="212">
        <v>0.10705853755156203</v>
      </c>
      <c r="V43" s="19">
        <v>0.22209467875894373</v>
      </c>
    </row>
    <row r="44" spans="1:22" s="18" customFormat="1" ht="15" customHeight="1">
      <c r="A44" s="210" t="s">
        <v>43</v>
      </c>
      <c r="B44" s="210" t="s">
        <v>16</v>
      </c>
      <c r="C44" s="210" t="s">
        <v>46</v>
      </c>
      <c r="D44" s="210" t="s">
        <v>80</v>
      </c>
      <c r="E44" s="210" t="s">
        <v>82</v>
      </c>
      <c r="F44" s="210" t="s">
        <v>1</v>
      </c>
      <c r="G44" s="211">
        <v>4.9686576895992651</v>
      </c>
      <c r="H44" s="211">
        <v>8.1136438496168406</v>
      </c>
      <c r="I44" s="211">
        <v>9.6960697992556995</v>
      </c>
      <c r="J44" s="211">
        <v>12.190823220329307</v>
      </c>
      <c r="K44" s="211">
        <v>17.387953864894872</v>
      </c>
      <c r="L44" s="211">
        <v>18.136700468011973</v>
      </c>
      <c r="M44" s="211">
        <v>18.232073260012516</v>
      </c>
      <c r="N44" s="24">
        <v>7.11132622790141E-2</v>
      </c>
      <c r="O44" s="25">
        <v>6.5896404894687927E-2</v>
      </c>
      <c r="P44" s="22">
        <v>0.63296494878302356</v>
      </c>
      <c r="Q44" s="212">
        <v>0.19503271020622726</v>
      </c>
      <c r="R44" s="212">
        <v>0.25729532405646593</v>
      </c>
      <c r="S44" s="212">
        <v>0.42631498715352345</v>
      </c>
      <c r="T44" s="212">
        <v>4.3061225543551185E-2</v>
      </c>
      <c r="U44" s="212">
        <v>5.2585525227564212E-3</v>
      </c>
      <c r="V44" s="19">
        <v>0.17100859037458016</v>
      </c>
    </row>
    <row r="45" spans="1:22" s="18" customFormat="1" ht="15" customHeight="1">
      <c r="A45" s="210" t="s">
        <v>43</v>
      </c>
      <c r="B45" s="210" t="s">
        <v>16</v>
      </c>
      <c r="C45" s="210" t="s">
        <v>46</v>
      </c>
      <c r="D45" s="210" t="s">
        <v>80</v>
      </c>
      <c r="E45" s="210" t="s">
        <v>82</v>
      </c>
      <c r="F45" s="210" t="s">
        <v>2</v>
      </c>
      <c r="G45" s="211">
        <v>11.255914864647607</v>
      </c>
      <c r="H45" s="211">
        <v>17.697794736574007</v>
      </c>
      <c r="I45" s="211">
        <v>20.482817870068509</v>
      </c>
      <c r="J45" s="211">
        <v>25.094820775911394</v>
      </c>
      <c r="K45" s="211">
        <v>34.799890715440746</v>
      </c>
      <c r="L45" s="211">
        <v>35.053153415069474</v>
      </c>
      <c r="M45" s="211">
        <v>34.102025743080766</v>
      </c>
      <c r="N45" s="24">
        <v>0.15022581618784056</v>
      </c>
      <c r="O45" s="25">
        <v>0.1232553678370629</v>
      </c>
      <c r="P45" s="22">
        <v>0.57231064283889976</v>
      </c>
      <c r="Q45" s="212">
        <v>0.15736554610044218</v>
      </c>
      <c r="R45" s="212">
        <v>0.22516447371151971</v>
      </c>
      <c r="S45" s="212">
        <v>0.38673597337843035</v>
      </c>
      <c r="T45" s="212">
        <v>7.2776866369972382E-3</v>
      </c>
      <c r="U45" s="212">
        <v>-2.7133868976815467E-2</v>
      </c>
      <c r="V45" s="19">
        <v>0.13591966641617326</v>
      </c>
    </row>
    <row r="46" spans="1:22" s="18" customFormat="1" ht="15" customHeight="1">
      <c r="A46" s="210" t="s">
        <v>43</v>
      </c>
      <c r="B46" s="210" t="s">
        <v>16</v>
      </c>
      <c r="C46" s="210" t="s">
        <v>46</v>
      </c>
      <c r="D46" s="210" t="s">
        <v>80</v>
      </c>
      <c r="E46" s="210" t="s">
        <v>82</v>
      </c>
      <c r="F46" s="210" t="s">
        <v>5</v>
      </c>
      <c r="G46" s="211">
        <v>5.0546690967952985</v>
      </c>
      <c r="H46" s="211">
        <v>7.5892629919935093</v>
      </c>
      <c r="I46" s="211">
        <v>8.7905315542014897</v>
      </c>
      <c r="J46" s="211">
        <v>11.003569498357813</v>
      </c>
      <c r="K46" s="211">
        <v>16.014631926526263</v>
      </c>
      <c r="L46" s="211">
        <v>17.241624459676046</v>
      </c>
      <c r="M46" s="211">
        <v>17.883483838629974</v>
      </c>
      <c r="N46" s="24">
        <v>6.4471831260318122E-2</v>
      </c>
      <c r="O46" s="25">
        <v>6.4636493894669647E-2</v>
      </c>
      <c r="P46" s="22">
        <v>0.50143616657422019</v>
      </c>
      <c r="Q46" s="212">
        <v>0.15828527269054837</v>
      </c>
      <c r="R46" s="212">
        <v>0.25175246007718233</v>
      </c>
      <c r="S46" s="212">
        <v>0.45540335151391642</v>
      </c>
      <c r="T46" s="212">
        <v>7.6616967456955454E-2</v>
      </c>
      <c r="U46" s="212">
        <v>3.7227314656752997E-2</v>
      </c>
      <c r="V46" s="19">
        <v>0.1942884915069536</v>
      </c>
    </row>
    <row r="47" spans="1:22" s="20" customFormat="1" ht="15" customHeight="1">
      <c r="A47" s="192" t="s">
        <v>43</v>
      </c>
      <c r="B47" s="192" t="s">
        <v>16</v>
      </c>
      <c r="C47" s="192" t="s">
        <v>46</v>
      </c>
      <c r="D47" s="192" t="s">
        <v>80</v>
      </c>
      <c r="E47" s="192" t="s">
        <v>82</v>
      </c>
      <c r="F47" s="192" t="s">
        <v>65</v>
      </c>
      <c r="G47" s="213">
        <v>71.237416630112648</v>
      </c>
      <c r="H47" s="213">
        <v>115.02075289703241</v>
      </c>
      <c r="I47" s="213">
        <v>136.34685695071903</v>
      </c>
      <c r="J47" s="213">
        <v>172.42942909459907</v>
      </c>
      <c r="K47" s="213">
        <v>250.26285684472413</v>
      </c>
      <c r="L47" s="213">
        <v>267.34392203028619</v>
      </c>
      <c r="M47" s="214">
        <v>276.67781404994747</v>
      </c>
      <c r="N47" s="26">
        <v>0.99999999999999989</v>
      </c>
      <c r="O47" s="27">
        <v>1</v>
      </c>
      <c r="P47" s="23">
        <v>0.61461151088980093</v>
      </c>
      <c r="Q47" s="193">
        <v>0.18541092382500701</v>
      </c>
      <c r="R47" s="193">
        <v>0.2646380925151921</v>
      </c>
      <c r="S47" s="193">
        <v>0.45139294468941094</v>
      </c>
      <c r="T47" s="193">
        <v>6.8252498196965883E-2</v>
      </c>
      <c r="U47" s="193">
        <v>3.4913425181979152E-2</v>
      </c>
      <c r="V47" s="21">
        <v>0.19352714592255027</v>
      </c>
    </row>
    <row r="48" spans="1:22" s="18" customFormat="1" ht="15" customHeight="1">
      <c r="A48" s="210" t="s">
        <v>43</v>
      </c>
      <c r="B48" s="210" t="s">
        <v>16</v>
      </c>
      <c r="C48" s="210" t="s">
        <v>46</v>
      </c>
      <c r="D48" s="210" t="s">
        <v>80</v>
      </c>
      <c r="E48" s="210" t="s">
        <v>83</v>
      </c>
      <c r="F48" s="210" t="s">
        <v>8</v>
      </c>
      <c r="G48" s="211">
        <v>340.39693026636178</v>
      </c>
      <c r="H48" s="211">
        <v>438.18905428484629</v>
      </c>
      <c r="I48" s="211">
        <v>441.15959206894877</v>
      </c>
      <c r="J48" s="211">
        <v>485.90140792143313</v>
      </c>
      <c r="K48" s="211">
        <v>632.0883391477829</v>
      </c>
      <c r="L48" s="211">
        <v>620.29788751200704</v>
      </c>
      <c r="M48" s="211">
        <v>603.46731853574704</v>
      </c>
      <c r="N48" s="24">
        <v>0.28084718818328419</v>
      </c>
      <c r="O48" s="25">
        <v>0.30231012078828134</v>
      </c>
      <c r="P48" s="22">
        <v>0.2872885015207447</v>
      </c>
      <c r="Q48" s="212">
        <v>6.7791236569123559E-3</v>
      </c>
      <c r="R48" s="212">
        <v>0.10141866267183341</v>
      </c>
      <c r="S48" s="212">
        <v>0.30085718798737693</v>
      </c>
      <c r="T48" s="212">
        <v>-1.8653170618006421E-2</v>
      </c>
      <c r="U48" s="212">
        <v>-2.7133042551163333E-2</v>
      </c>
      <c r="V48" s="19">
        <v>8.1470076243053358E-2</v>
      </c>
    </row>
    <row r="49" spans="1:22" s="18" customFormat="1" ht="15" customHeight="1">
      <c r="A49" s="210" t="s">
        <v>43</v>
      </c>
      <c r="B49" s="210" t="s">
        <v>16</v>
      </c>
      <c r="C49" s="210" t="s">
        <v>46</v>
      </c>
      <c r="D49" s="210" t="s">
        <v>80</v>
      </c>
      <c r="E49" s="210" t="s">
        <v>83</v>
      </c>
      <c r="F49" s="210" t="s">
        <v>37</v>
      </c>
      <c r="G49" s="211">
        <v>221.46983506455911</v>
      </c>
      <c r="H49" s="211">
        <v>282.29414543439691</v>
      </c>
      <c r="I49" s="211">
        <v>275.32636495783385</v>
      </c>
      <c r="J49" s="211">
        <v>291.57404380087394</v>
      </c>
      <c r="K49" s="211">
        <v>368.0743775805077</v>
      </c>
      <c r="L49" s="211">
        <v>353.69338139984222</v>
      </c>
      <c r="M49" s="211">
        <v>339.861840853145</v>
      </c>
      <c r="N49" s="24">
        <v>0.17527587934446928</v>
      </c>
      <c r="O49" s="25">
        <v>0.17025557309207587</v>
      </c>
      <c r="P49" s="22">
        <v>0.27463925438020631</v>
      </c>
      <c r="Q49" s="212">
        <v>-2.4682695653645115E-2</v>
      </c>
      <c r="R49" s="212">
        <v>5.9012433645896589E-2</v>
      </c>
      <c r="S49" s="212">
        <v>0.26237017802544349</v>
      </c>
      <c r="T49" s="212">
        <v>-3.9070897233317914E-2</v>
      </c>
      <c r="U49" s="212">
        <v>-3.9106020282186127E-2</v>
      </c>
      <c r="V49" s="19">
        <v>5.4055918411477055E-2</v>
      </c>
    </row>
    <row r="50" spans="1:22" s="18" customFormat="1" ht="15" customHeight="1">
      <c r="A50" s="210" t="s">
        <v>43</v>
      </c>
      <c r="B50" s="210" t="s">
        <v>16</v>
      </c>
      <c r="C50" s="210" t="s">
        <v>46</v>
      </c>
      <c r="D50" s="210" t="s">
        <v>80</v>
      </c>
      <c r="E50" s="210" t="s">
        <v>83</v>
      </c>
      <c r="F50" s="210" t="s">
        <v>10</v>
      </c>
      <c r="G50" s="211">
        <v>96.881693337060653</v>
      </c>
      <c r="H50" s="211">
        <v>124.7538150193802</v>
      </c>
      <c r="I50" s="211">
        <v>120.43097939659044</v>
      </c>
      <c r="J50" s="211">
        <v>126.03492064668967</v>
      </c>
      <c r="K50" s="211">
        <v>156.62103715333299</v>
      </c>
      <c r="L50" s="211">
        <v>148.21356022026305</v>
      </c>
      <c r="M50" s="211">
        <v>140.31474828868176</v>
      </c>
      <c r="N50" s="24">
        <v>7.6667724201733581E-2</v>
      </c>
      <c r="O50" s="25">
        <v>7.029140965985213E-2</v>
      </c>
      <c r="P50" s="22">
        <v>0.28769234643071084</v>
      </c>
      <c r="Q50" s="212">
        <v>-3.4650929289162136E-2</v>
      </c>
      <c r="R50" s="212">
        <v>4.6532389574321487E-2</v>
      </c>
      <c r="S50" s="212">
        <v>0.24267969821145496</v>
      </c>
      <c r="T50" s="212">
        <v>-5.368038091102012E-2</v>
      </c>
      <c r="U50" s="212">
        <v>-5.3293449802047199E-2</v>
      </c>
      <c r="V50" s="19">
        <v>3.8941934261250255E-2</v>
      </c>
    </row>
    <row r="51" spans="1:22" s="18" customFormat="1" ht="15" customHeight="1">
      <c r="A51" s="210" t="s">
        <v>43</v>
      </c>
      <c r="B51" s="210" t="s">
        <v>16</v>
      </c>
      <c r="C51" s="210" t="s">
        <v>46</v>
      </c>
      <c r="D51" s="210" t="s">
        <v>80</v>
      </c>
      <c r="E51" s="210" t="s">
        <v>83</v>
      </c>
      <c r="F51" s="210" t="s">
        <v>11</v>
      </c>
      <c r="G51" s="211">
        <v>122.02487491438723</v>
      </c>
      <c r="H51" s="211">
        <v>159.17350633190779</v>
      </c>
      <c r="I51" s="211">
        <v>152.20111001756737</v>
      </c>
      <c r="J51" s="211">
        <v>157.07009778593968</v>
      </c>
      <c r="K51" s="211">
        <v>193.29620103964538</v>
      </c>
      <c r="L51" s="211">
        <v>181.84033706424071</v>
      </c>
      <c r="M51" s="211">
        <v>171.74690814503546</v>
      </c>
      <c r="N51" s="24">
        <v>9.6892948844979065E-2</v>
      </c>
      <c r="O51" s="25">
        <v>8.6037515125624728E-2</v>
      </c>
      <c r="P51" s="22">
        <v>0.30443490676457641</v>
      </c>
      <c r="Q51" s="212">
        <v>-4.3803748971902423E-2</v>
      </c>
      <c r="R51" s="212">
        <v>3.1990487899925979E-2</v>
      </c>
      <c r="S51" s="212">
        <v>0.23063653594381694</v>
      </c>
      <c r="T51" s="212">
        <v>-5.9265851650416312E-2</v>
      </c>
      <c r="U51" s="212">
        <v>-5.5507095302179454E-2</v>
      </c>
      <c r="V51" s="19">
        <v>3.0665590159990375E-2</v>
      </c>
    </row>
    <row r="52" spans="1:22" s="18" customFormat="1" ht="15" customHeight="1">
      <c r="A52" s="210" t="s">
        <v>43</v>
      </c>
      <c r="B52" s="210" t="s">
        <v>16</v>
      </c>
      <c r="C52" s="210" t="s">
        <v>46</v>
      </c>
      <c r="D52" s="210" t="s">
        <v>80</v>
      </c>
      <c r="E52" s="210" t="s">
        <v>83</v>
      </c>
      <c r="F52" s="210" t="s">
        <v>38</v>
      </c>
      <c r="G52" s="211">
        <v>44.111253134234417</v>
      </c>
      <c r="H52" s="211">
        <v>57.873177389910822</v>
      </c>
      <c r="I52" s="211">
        <v>56.139666211707294</v>
      </c>
      <c r="J52" s="211">
        <v>59.217127567795231</v>
      </c>
      <c r="K52" s="211">
        <v>74.298990008670927</v>
      </c>
      <c r="L52" s="211">
        <v>71.040496321126781</v>
      </c>
      <c r="M52" s="211">
        <v>68.02192249809373</v>
      </c>
      <c r="N52" s="24">
        <v>3.5739146749963334E-2</v>
      </c>
      <c r="O52" s="25">
        <v>3.4075939118866652E-2</v>
      </c>
      <c r="P52" s="22">
        <v>0.31198216504522458</v>
      </c>
      <c r="Q52" s="212">
        <v>-2.995362025009074E-2</v>
      </c>
      <c r="R52" s="212">
        <v>5.4817948943311823E-2</v>
      </c>
      <c r="S52" s="212">
        <v>0.25468750444892985</v>
      </c>
      <c r="T52" s="212">
        <v>-4.3856500433772649E-2</v>
      </c>
      <c r="U52" s="212">
        <v>-4.2490888709280528E-2</v>
      </c>
      <c r="V52" s="19">
        <v>4.9167355064384299E-2</v>
      </c>
    </row>
    <row r="53" spans="1:22" s="18" customFormat="1" ht="15" customHeight="1">
      <c r="A53" s="210" t="s">
        <v>43</v>
      </c>
      <c r="B53" s="210" t="s">
        <v>16</v>
      </c>
      <c r="C53" s="210" t="s">
        <v>46</v>
      </c>
      <c r="D53" s="210" t="s">
        <v>80</v>
      </c>
      <c r="E53" s="210" t="s">
        <v>83</v>
      </c>
      <c r="F53" s="210" t="s">
        <v>0</v>
      </c>
      <c r="G53" s="211">
        <v>36.504337961391755</v>
      </c>
      <c r="H53" s="211">
        <v>47.504856311773409</v>
      </c>
      <c r="I53" s="211">
        <v>45.968813867066082</v>
      </c>
      <c r="J53" s="211">
        <v>48.517253592069579</v>
      </c>
      <c r="K53" s="211">
        <v>60.956044319344244</v>
      </c>
      <c r="L53" s="211">
        <v>58.473744432308749</v>
      </c>
      <c r="M53" s="211">
        <v>56.291614462706633</v>
      </c>
      <c r="N53" s="24">
        <v>2.9264267060679795E-2</v>
      </c>
      <c r="O53" s="25">
        <v>2.8199579736777669E-2</v>
      </c>
      <c r="P53" s="22">
        <v>0.30134824967970064</v>
      </c>
      <c r="Q53" s="212">
        <v>-3.2334429865997549E-2</v>
      </c>
      <c r="R53" s="212">
        <v>5.5438448605029222E-2</v>
      </c>
      <c r="S53" s="212">
        <v>0.25637870667328655</v>
      </c>
      <c r="T53" s="212">
        <v>-4.0722784996199968E-2</v>
      </c>
      <c r="U53" s="212">
        <v>-3.7318115861867285E-2</v>
      </c>
      <c r="V53" s="19">
        <v>5.1950009045118817E-2</v>
      </c>
    </row>
    <row r="54" spans="1:22" s="18" customFormat="1" ht="15" customHeight="1">
      <c r="A54" s="210" t="s">
        <v>43</v>
      </c>
      <c r="B54" s="210" t="s">
        <v>16</v>
      </c>
      <c r="C54" s="210" t="s">
        <v>46</v>
      </c>
      <c r="D54" s="210" t="s">
        <v>80</v>
      </c>
      <c r="E54" s="210" t="s">
        <v>83</v>
      </c>
      <c r="F54" s="210" t="s">
        <v>1</v>
      </c>
      <c r="G54" s="211">
        <v>78.815239374342553</v>
      </c>
      <c r="H54" s="211">
        <v>101.95432798370739</v>
      </c>
      <c r="I54" s="211">
        <v>102.43539925107132</v>
      </c>
      <c r="J54" s="211">
        <v>110.96106059122747</v>
      </c>
      <c r="K54" s="211">
        <v>142.19089981260964</v>
      </c>
      <c r="L54" s="211">
        <v>137.53097523015668</v>
      </c>
      <c r="M54" s="211">
        <v>131.92040181176819</v>
      </c>
      <c r="N54" s="24">
        <v>6.5211534254930634E-2</v>
      </c>
      <c r="O54" s="25">
        <v>6.6086217730764923E-2</v>
      </c>
      <c r="P54" s="22">
        <v>0.29358647887197198</v>
      </c>
      <c r="Q54" s="212">
        <v>4.7184977516678828E-3</v>
      </c>
      <c r="R54" s="212">
        <v>8.3229639387254917E-2</v>
      </c>
      <c r="S54" s="212">
        <v>0.28144863662064878</v>
      </c>
      <c r="T54" s="212">
        <v>-3.2772312353281263E-2</v>
      </c>
      <c r="U54" s="212">
        <v>-4.0794980250807189E-2</v>
      </c>
      <c r="V54" s="19">
        <v>6.5284174261391659E-2</v>
      </c>
    </row>
    <row r="55" spans="1:22" s="18" customFormat="1" ht="15" customHeight="1">
      <c r="A55" s="210" t="s">
        <v>43</v>
      </c>
      <c r="B55" s="210" t="s">
        <v>16</v>
      </c>
      <c r="C55" s="210" t="s">
        <v>46</v>
      </c>
      <c r="D55" s="210" t="s">
        <v>80</v>
      </c>
      <c r="E55" s="210" t="s">
        <v>83</v>
      </c>
      <c r="F55" s="210" t="s">
        <v>2</v>
      </c>
      <c r="G55" s="211">
        <v>259.61403063645071</v>
      </c>
      <c r="H55" s="211">
        <v>322.32108784741388</v>
      </c>
      <c r="I55" s="211">
        <v>322.09420742172938</v>
      </c>
      <c r="J55" s="211">
        <v>349.71647703427328</v>
      </c>
      <c r="K55" s="211">
        <v>446.56991322974301</v>
      </c>
      <c r="L55" s="211">
        <v>429.59148940878941</v>
      </c>
      <c r="M55" s="211">
        <v>409.01388657159401</v>
      </c>
      <c r="N55" s="24">
        <v>0.2050488170511735</v>
      </c>
      <c r="O55" s="25">
        <v>0.20489765337013607</v>
      </c>
      <c r="P55" s="22">
        <v>0.2415395541498091</v>
      </c>
      <c r="Q55" s="212">
        <v>-7.0389569357587334E-4</v>
      </c>
      <c r="R55" s="212">
        <v>8.5758355711057721E-2</v>
      </c>
      <c r="S55" s="212">
        <v>0.27694844983234179</v>
      </c>
      <c r="T55" s="212">
        <v>-3.8019632129177583E-2</v>
      </c>
      <c r="U55" s="212">
        <v>-4.7900396875912521E-2</v>
      </c>
      <c r="V55" s="19">
        <v>6.1545918015352585E-2</v>
      </c>
    </row>
    <row r="56" spans="1:22" s="18" customFormat="1" ht="15" customHeight="1">
      <c r="A56" s="210" t="s">
        <v>43</v>
      </c>
      <c r="B56" s="210" t="s">
        <v>16</v>
      </c>
      <c r="C56" s="210" t="s">
        <v>46</v>
      </c>
      <c r="D56" s="210" t="s">
        <v>80</v>
      </c>
      <c r="E56" s="210" t="s">
        <v>83</v>
      </c>
      <c r="F56" s="210" t="s">
        <v>5</v>
      </c>
      <c r="G56" s="211">
        <v>44.927689156288245</v>
      </c>
      <c r="H56" s="211">
        <v>54.904034291057826</v>
      </c>
      <c r="I56" s="211">
        <v>55.061060750843595</v>
      </c>
      <c r="J56" s="211">
        <v>60.313700959775524</v>
      </c>
      <c r="K56" s="211">
        <v>78.58826105898784</v>
      </c>
      <c r="L56" s="211">
        <v>77.477480797880531</v>
      </c>
      <c r="M56" s="211">
        <v>75.54764913072367</v>
      </c>
      <c r="N56" s="24">
        <v>3.5052494308786535E-2</v>
      </c>
      <c r="O56" s="25">
        <v>3.7845991377620701E-2</v>
      </c>
      <c r="P56" s="22">
        <v>0.22205337781930523</v>
      </c>
      <c r="Q56" s="212">
        <v>2.8600167877161908E-3</v>
      </c>
      <c r="R56" s="212">
        <v>9.5396640335365435E-2</v>
      </c>
      <c r="S56" s="212">
        <v>0.30299185439474208</v>
      </c>
      <c r="T56" s="212">
        <v>-1.4134175335341337E-2</v>
      </c>
      <c r="U56" s="212">
        <v>-2.4908291380708603E-2</v>
      </c>
      <c r="V56" s="19">
        <v>8.2291120125701278E-2</v>
      </c>
    </row>
    <row r="57" spans="1:22" s="20" customFormat="1" ht="15" customHeight="1">
      <c r="A57" s="192" t="s">
        <v>43</v>
      </c>
      <c r="B57" s="192" t="s">
        <v>16</v>
      </c>
      <c r="C57" s="192" t="s">
        <v>46</v>
      </c>
      <c r="D57" s="192" t="s">
        <v>80</v>
      </c>
      <c r="E57" s="192" t="s">
        <v>83</v>
      </c>
      <c r="F57" s="192" t="s">
        <v>65</v>
      </c>
      <c r="G57" s="213">
        <v>1244.7458838450768</v>
      </c>
      <c r="H57" s="213">
        <v>1588.9680048943944</v>
      </c>
      <c r="I57" s="213">
        <v>1570.8171939433582</v>
      </c>
      <c r="J57" s="213">
        <v>1689.3060899000777</v>
      </c>
      <c r="K57" s="213">
        <v>2152.6840633506249</v>
      </c>
      <c r="L57" s="213">
        <v>2078.159352386615</v>
      </c>
      <c r="M57" s="214">
        <v>1996.1862902974954</v>
      </c>
      <c r="N57" s="26">
        <v>1</v>
      </c>
      <c r="O57" s="27">
        <v>1.0000000000000002</v>
      </c>
      <c r="P57" s="23">
        <v>0.27654007578317885</v>
      </c>
      <c r="Q57" s="193">
        <v>-1.1423018522164985E-2</v>
      </c>
      <c r="R57" s="193">
        <v>7.5431371908571077E-2</v>
      </c>
      <c r="S57" s="193">
        <v>0.27430077723685709</v>
      </c>
      <c r="T57" s="193">
        <v>-3.4619437302849332E-2</v>
      </c>
      <c r="U57" s="193">
        <v>-3.9445031967822675E-2</v>
      </c>
      <c r="V57" s="21">
        <v>6.1741653313726497E-2</v>
      </c>
    </row>
    <row r="58" spans="1:22" s="18" customFormat="1" ht="15" customHeight="1">
      <c r="A58" s="201" t="s">
        <v>43</v>
      </c>
      <c r="B58" s="201" t="s">
        <v>16</v>
      </c>
      <c r="C58" s="201" t="s">
        <v>46</v>
      </c>
      <c r="D58" s="201" t="s">
        <v>84</v>
      </c>
      <c r="E58" s="201" t="s">
        <v>72</v>
      </c>
      <c r="F58" s="201" t="s">
        <v>8</v>
      </c>
      <c r="G58" s="194">
        <v>42.22737007113156</v>
      </c>
      <c r="H58" s="194">
        <v>49.522333621183201</v>
      </c>
      <c r="I58" s="194">
        <v>44.641273653850824</v>
      </c>
      <c r="J58" s="194">
        <v>43.792724726618466</v>
      </c>
      <c r="K58" s="194">
        <v>51.239573752405491</v>
      </c>
      <c r="L58" s="194">
        <v>45.757786337539876</v>
      </c>
      <c r="M58" s="194">
        <v>41.006951214218503</v>
      </c>
      <c r="N58" s="197">
        <v>0.19838746612699829</v>
      </c>
      <c r="O58" s="198">
        <v>0.19815678600177591</v>
      </c>
      <c r="P58" s="203">
        <v>0.17275438981313185</v>
      </c>
      <c r="Q58" s="204">
        <v>-9.8562802081776257E-2</v>
      </c>
      <c r="R58" s="204">
        <v>-1.9008170192723939E-2</v>
      </c>
      <c r="S58" s="204">
        <v>0.17004762942417728</v>
      </c>
      <c r="T58" s="204">
        <v>-0.10698347026370936</v>
      </c>
      <c r="U58" s="204">
        <v>-0.10382572024520709</v>
      </c>
      <c r="V58" s="205">
        <v>-2.100555810690774E-2</v>
      </c>
    </row>
    <row r="59" spans="1:22" s="18" customFormat="1" ht="15" customHeight="1">
      <c r="A59" s="201" t="s">
        <v>43</v>
      </c>
      <c r="B59" s="201" t="s">
        <v>16</v>
      </c>
      <c r="C59" s="201" t="s">
        <v>46</v>
      </c>
      <c r="D59" s="201" t="s">
        <v>84</v>
      </c>
      <c r="E59" s="201" t="s">
        <v>72</v>
      </c>
      <c r="F59" s="201" t="s">
        <v>37</v>
      </c>
      <c r="G59" s="194">
        <v>46.894583920825077</v>
      </c>
      <c r="H59" s="194">
        <v>56.371939885495578</v>
      </c>
      <c r="I59" s="194">
        <v>50.827239351680923</v>
      </c>
      <c r="J59" s="194">
        <v>49.741849802369956</v>
      </c>
      <c r="K59" s="194">
        <v>57.850189422344428</v>
      </c>
      <c r="L59" s="194">
        <v>51.294111695286141</v>
      </c>
      <c r="M59" s="194">
        <v>45.533087017999556</v>
      </c>
      <c r="N59" s="197">
        <v>0.22587812577656186</v>
      </c>
      <c r="O59" s="198">
        <v>0.22002831015385277</v>
      </c>
      <c r="P59" s="203">
        <v>0.20209915884255825</v>
      </c>
      <c r="Q59" s="204">
        <v>-9.8359228812725297E-2</v>
      </c>
      <c r="R59" s="204">
        <v>-2.1354485570247106E-2</v>
      </c>
      <c r="S59" s="204">
        <v>0.16300840544108897</v>
      </c>
      <c r="T59" s="204">
        <v>-0.11332854382195034</v>
      </c>
      <c r="U59" s="204">
        <v>-0.11231356752038291</v>
      </c>
      <c r="V59" s="205">
        <v>-2.712365618706758E-2</v>
      </c>
    </row>
    <row r="60" spans="1:22" s="18" customFormat="1" ht="15" customHeight="1">
      <c r="A60" s="201" t="s">
        <v>43</v>
      </c>
      <c r="B60" s="201" t="s">
        <v>16</v>
      </c>
      <c r="C60" s="201" t="s">
        <v>46</v>
      </c>
      <c r="D60" s="201" t="s">
        <v>84</v>
      </c>
      <c r="E60" s="201" t="s">
        <v>72</v>
      </c>
      <c r="F60" s="201" t="s">
        <v>10</v>
      </c>
      <c r="G60" s="194">
        <v>22.46492898158559</v>
      </c>
      <c r="H60" s="194">
        <v>27.296299974701512</v>
      </c>
      <c r="I60" s="194">
        <v>24.577834504579322</v>
      </c>
      <c r="J60" s="194">
        <v>23.98382346327368</v>
      </c>
      <c r="K60" s="194">
        <v>27.7850302023833</v>
      </c>
      <c r="L60" s="194">
        <v>24.51555311255148</v>
      </c>
      <c r="M60" s="194">
        <v>21.633258094666893</v>
      </c>
      <c r="N60" s="197">
        <v>0.10922480277019593</v>
      </c>
      <c r="O60" s="198">
        <v>0.10453781048954751</v>
      </c>
      <c r="P60" s="203">
        <v>0.21506282067823035</v>
      </c>
      <c r="Q60" s="204">
        <v>-9.9590987519982299E-2</v>
      </c>
      <c r="R60" s="204">
        <v>-2.4168567055611212E-2</v>
      </c>
      <c r="S60" s="204">
        <v>0.15849044023069925</v>
      </c>
      <c r="T60" s="204">
        <v>-0.11767045297475964</v>
      </c>
      <c r="U60" s="204">
        <v>-0.11757005867466674</v>
      </c>
      <c r="V60" s="205">
        <v>-3.1399745059201178E-2</v>
      </c>
    </row>
    <row r="61" spans="1:22" s="18" customFormat="1" ht="15" customHeight="1">
      <c r="A61" s="201" t="s">
        <v>43</v>
      </c>
      <c r="B61" s="201" t="s">
        <v>16</v>
      </c>
      <c r="C61" s="201" t="s">
        <v>46</v>
      </c>
      <c r="D61" s="201" t="s">
        <v>84</v>
      </c>
      <c r="E61" s="201" t="s">
        <v>72</v>
      </c>
      <c r="F61" s="201" t="s">
        <v>11</v>
      </c>
      <c r="G61" s="194">
        <v>30.883174986423665</v>
      </c>
      <c r="H61" s="194">
        <v>39.111007682523855</v>
      </c>
      <c r="I61" s="194">
        <v>35.841507426482671</v>
      </c>
      <c r="J61" s="194">
        <v>35.256495820839433</v>
      </c>
      <c r="K61" s="194">
        <v>41.260844693458594</v>
      </c>
      <c r="L61" s="194">
        <v>36.855843101058383</v>
      </c>
      <c r="M61" s="194">
        <v>33.038545619463527</v>
      </c>
      <c r="N61" s="197">
        <v>0.15928098054833445</v>
      </c>
      <c r="O61" s="198">
        <v>0.15965127424191297</v>
      </c>
      <c r="P61" s="203">
        <v>0.26641796705543297</v>
      </c>
      <c r="Q61" s="204">
        <v>-8.3595398067488502E-2</v>
      </c>
      <c r="R61" s="204">
        <v>-1.6322181951838988E-2</v>
      </c>
      <c r="S61" s="204">
        <v>0.17030475470764483</v>
      </c>
      <c r="T61" s="204">
        <v>-0.10675985004976329</v>
      </c>
      <c r="U61" s="204">
        <v>-0.10357373920677548</v>
      </c>
      <c r="V61" s="205">
        <v>-2.0152105984954316E-2</v>
      </c>
    </row>
    <row r="62" spans="1:22" s="18" customFormat="1" ht="15" customHeight="1">
      <c r="A62" s="201" t="s">
        <v>43</v>
      </c>
      <c r="B62" s="201" t="s">
        <v>16</v>
      </c>
      <c r="C62" s="201" t="s">
        <v>46</v>
      </c>
      <c r="D62" s="201" t="s">
        <v>84</v>
      </c>
      <c r="E62" s="201" t="s">
        <v>72</v>
      </c>
      <c r="F62" s="201" t="s">
        <v>38</v>
      </c>
      <c r="G62" s="194">
        <v>11.037238473337551</v>
      </c>
      <c r="H62" s="194">
        <v>13.905831192894075</v>
      </c>
      <c r="I62" s="194">
        <v>12.745502225766559</v>
      </c>
      <c r="J62" s="194">
        <v>12.647641820619263</v>
      </c>
      <c r="K62" s="194">
        <v>14.913838255105713</v>
      </c>
      <c r="L62" s="194">
        <v>13.406582896593411</v>
      </c>
      <c r="M62" s="194">
        <v>12.080143860649917</v>
      </c>
      <c r="N62" s="197">
        <v>5.6641481842392018E-2</v>
      </c>
      <c r="O62" s="198">
        <v>5.8374553849676929E-2</v>
      </c>
      <c r="P62" s="203">
        <v>0.25990130832872094</v>
      </c>
      <c r="Q62" s="204">
        <v>-8.3441899375310102E-2</v>
      </c>
      <c r="R62" s="204">
        <v>-7.6780344480626983E-3</v>
      </c>
      <c r="S62" s="204">
        <v>0.17917936534160095</v>
      </c>
      <c r="T62" s="204">
        <v>-0.10106421517588182</v>
      </c>
      <c r="U62" s="204">
        <v>-9.8939382702846634E-2</v>
      </c>
      <c r="V62" s="205">
        <v>-1.3314403952394138E-2</v>
      </c>
    </row>
    <row r="63" spans="1:22" s="18" customFormat="1" ht="15" customHeight="1">
      <c r="A63" s="201" t="s">
        <v>43</v>
      </c>
      <c r="B63" s="201" t="s">
        <v>16</v>
      </c>
      <c r="C63" s="201" t="s">
        <v>46</v>
      </c>
      <c r="D63" s="201" t="s">
        <v>84</v>
      </c>
      <c r="E63" s="201" t="s">
        <v>72</v>
      </c>
      <c r="F63" s="201" t="s">
        <v>0</v>
      </c>
      <c r="G63" s="194">
        <v>8.2851997486842013</v>
      </c>
      <c r="H63" s="194">
        <v>10.289242030612282</v>
      </c>
      <c r="I63" s="194">
        <v>9.4591239961886124</v>
      </c>
      <c r="J63" s="194">
        <v>9.4237158872893474</v>
      </c>
      <c r="K63" s="194">
        <v>11.1824081276239</v>
      </c>
      <c r="L63" s="194">
        <v>10.101289994023416</v>
      </c>
      <c r="M63" s="194">
        <v>9.1446794962984281</v>
      </c>
      <c r="N63" s="197">
        <v>4.2036695815086116E-2</v>
      </c>
      <c r="O63" s="198">
        <v>4.4189588456274354E-2</v>
      </c>
      <c r="P63" s="203">
        <v>0.24188219267089472</v>
      </c>
      <c r="Q63" s="204">
        <v>-8.0678249374825151E-2</v>
      </c>
      <c r="R63" s="204">
        <v>-3.7432756895386943E-3</v>
      </c>
      <c r="S63" s="204">
        <v>0.18662407285714822</v>
      </c>
      <c r="T63" s="204">
        <v>-9.6680260750794611E-2</v>
      </c>
      <c r="U63" s="204">
        <v>-9.4701815143509505E-2</v>
      </c>
      <c r="V63" s="205">
        <v>-8.4162691259490607E-3</v>
      </c>
    </row>
    <row r="64" spans="1:22" s="18" customFormat="1" ht="15" customHeight="1">
      <c r="A64" s="201" t="s">
        <v>43</v>
      </c>
      <c r="B64" s="201" t="s">
        <v>16</v>
      </c>
      <c r="C64" s="201" t="s">
        <v>46</v>
      </c>
      <c r="D64" s="201" t="s">
        <v>84</v>
      </c>
      <c r="E64" s="201" t="s">
        <v>72</v>
      </c>
      <c r="F64" s="201" t="s">
        <v>1</v>
      </c>
      <c r="G64" s="194">
        <v>14.688461996028828</v>
      </c>
      <c r="H64" s="194">
        <v>17.631221112934735</v>
      </c>
      <c r="I64" s="194">
        <v>16.225365858818904</v>
      </c>
      <c r="J64" s="194">
        <v>16.164294558525224</v>
      </c>
      <c r="K64" s="194">
        <v>19.194212520562157</v>
      </c>
      <c r="L64" s="194">
        <v>17.341128538018559</v>
      </c>
      <c r="M64" s="194">
        <v>15.712514133008854</v>
      </c>
      <c r="N64" s="197">
        <v>7.2106124136915653E-2</v>
      </c>
      <c r="O64" s="198">
        <v>7.5927158894098526E-2</v>
      </c>
      <c r="P64" s="203">
        <v>0.20034494542052883</v>
      </c>
      <c r="Q64" s="204">
        <v>-7.9736692377163743E-2</v>
      </c>
      <c r="R64" s="204">
        <v>-3.7639397980345768E-3</v>
      </c>
      <c r="S64" s="204">
        <v>0.18744510940868264</v>
      </c>
      <c r="T64" s="204">
        <v>-9.6543892100728113E-2</v>
      </c>
      <c r="U64" s="204">
        <v>-9.3916287018987465E-2</v>
      </c>
      <c r="V64" s="205">
        <v>-7.9974335029977528E-3</v>
      </c>
    </row>
    <row r="65" spans="1:22" s="18" customFormat="1" ht="15" customHeight="1">
      <c r="A65" s="201" t="s">
        <v>43</v>
      </c>
      <c r="B65" s="201" t="s">
        <v>16</v>
      </c>
      <c r="C65" s="201" t="s">
        <v>46</v>
      </c>
      <c r="D65" s="201" t="s">
        <v>84</v>
      </c>
      <c r="E65" s="201" t="s">
        <v>72</v>
      </c>
      <c r="F65" s="201" t="s">
        <v>2</v>
      </c>
      <c r="G65" s="194">
        <v>22.092915896888016</v>
      </c>
      <c r="H65" s="194">
        <v>25.398905076276485</v>
      </c>
      <c r="I65" s="194">
        <v>23.190205153469385</v>
      </c>
      <c r="J65" s="194">
        <v>23.086304855709951</v>
      </c>
      <c r="K65" s="194">
        <v>27.341852163881779</v>
      </c>
      <c r="L65" s="194">
        <v>24.465695477896038</v>
      </c>
      <c r="M65" s="194">
        <v>21.913045718125517</v>
      </c>
      <c r="N65" s="197">
        <v>0.10305812676931071</v>
      </c>
      <c r="O65" s="198">
        <v>0.10588982068747738</v>
      </c>
      <c r="P65" s="203">
        <v>0.14964023738732224</v>
      </c>
      <c r="Q65" s="204">
        <v>-8.6960438498197568E-2</v>
      </c>
      <c r="R65" s="204">
        <v>-4.4803526778585123E-3</v>
      </c>
      <c r="S65" s="204">
        <v>0.18433211095362023</v>
      </c>
      <c r="T65" s="204">
        <v>-0.10519245985043779</v>
      </c>
      <c r="U65" s="204">
        <v>-0.10433587559678237</v>
      </c>
      <c r="V65" s="205">
        <v>-1.4062152026902308E-2</v>
      </c>
    </row>
    <row r="66" spans="1:22" s="18" customFormat="1" ht="15" customHeight="1">
      <c r="A66" s="201" t="s">
        <v>43</v>
      </c>
      <c r="B66" s="201" t="s">
        <v>16</v>
      </c>
      <c r="C66" s="201" t="s">
        <v>46</v>
      </c>
      <c r="D66" s="201" t="s">
        <v>84</v>
      </c>
      <c r="E66" s="201" t="s">
        <v>72</v>
      </c>
      <c r="F66" s="201" t="s">
        <v>5</v>
      </c>
      <c r="G66" s="194">
        <v>7.3103821467082675</v>
      </c>
      <c r="H66" s="194">
        <v>8.2333192963411772</v>
      </c>
      <c r="I66" s="194">
        <v>7.5125830807546565</v>
      </c>
      <c r="J66" s="194">
        <v>7.3537770324400595</v>
      </c>
      <c r="K66" s="194">
        <v>8.6301333581607533</v>
      </c>
      <c r="L66" s="194">
        <v>7.6914683997322992</v>
      </c>
      <c r="M66" s="194">
        <v>6.8797223893233523</v>
      </c>
      <c r="N66" s="197">
        <v>3.33861962142048E-2</v>
      </c>
      <c r="O66" s="198">
        <v>3.3244697225383681E-2</v>
      </c>
      <c r="P66" s="203">
        <v>0.12625019200241017</v>
      </c>
      <c r="Q66" s="204">
        <v>-8.753896085468349E-2</v>
      </c>
      <c r="R66" s="204">
        <v>-2.1138674488860976E-2</v>
      </c>
      <c r="S66" s="204">
        <v>0.17356473008227513</v>
      </c>
      <c r="T66" s="204">
        <v>-0.10876598535303528</v>
      </c>
      <c r="U66" s="204">
        <v>-0.10553849645110669</v>
      </c>
      <c r="V66" s="205">
        <v>-2.1760023708057963E-2</v>
      </c>
    </row>
    <row r="67" spans="1:22" s="20" customFormat="1" ht="15" customHeight="1">
      <c r="A67" s="206" t="s">
        <v>43</v>
      </c>
      <c r="B67" s="206" t="s">
        <v>16</v>
      </c>
      <c r="C67" s="206" t="s">
        <v>46</v>
      </c>
      <c r="D67" s="206" t="s">
        <v>84</v>
      </c>
      <c r="E67" s="206" t="s">
        <v>72</v>
      </c>
      <c r="F67" s="206" t="s">
        <v>65</v>
      </c>
      <c r="G67" s="195">
        <v>205.8842562216127</v>
      </c>
      <c r="H67" s="195">
        <v>247.76009987296288</v>
      </c>
      <c r="I67" s="195">
        <v>225.0206352515919</v>
      </c>
      <c r="J67" s="195">
        <v>221.45062796768539</v>
      </c>
      <c r="K67" s="195">
        <v>259.39808249592613</v>
      </c>
      <c r="L67" s="195">
        <v>231.4294595526996</v>
      </c>
      <c r="M67" s="196">
        <v>206.94194754375454</v>
      </c>
      <c r="N67" s="199">
        <v>0.99999999999999978</v>
      </c>
      <c r="O67" s="200">
        <v>1</v>
      </c>
      <c r="P67" s="207">
        <v>0.20339507459120743</v>
      </c>
      <c r="Q67" s="208">
        <v>-9.1780172162630236E-2</v>
      </c>
      <c r="R67" s="208">
        <v>-1.5865244002688628E-2</v>
      </c>
      <c r="S67" s="208">
        <v>0.17135853204163465</v>
      </c>
      <c r="T67" s="208">
        <v>-0.1078212401345171</v>
      </c>
      <c r="U67" s="208">
        <v>-0.10580983102269625</v>
      </c>
      <c r="V67" s="209">
        <v>-2.0720763369165174E-2</v>
      </c>
    </row>
    <row r="68" spans="1:22" s="18" customFormat="1" ht="15" customHeight="1">
      <c r="A68" s="210" t="s">
        <v>43</v>
      </c>
      <c r="B68" s="210" t="s">
        <v>16</v>
      </c>
      <c r="C68" s="210" t="s">
        <v>46</v>
      </c>
      <c r="D68" s="210" t="s">
        <v>84</v>
      </c>
      <c r="E68" s="210" t="s">
        <v>85</v>
      </c>
      <c r="F68" s="210" t="s">
        <v>8</v>
      </c>
      <c r="G68" s="211">
        <v>95.216365369040062</v>
      </c>
      <c r="H68" s="211">
        <v>114.42598539802081</v>
      </c>
      <c r="I68" s="211">
        <v>111.33222805872579</v>
      </c>
      <c r="J68" s="211">
        <v>119.97304914249898</v>
      </c>
      <c r="K68" s="211">
        <v>154.29161509918163</v>
      </c>
      <c r="L68" s="211">
        <v>150.80583956540568</v>
      </c>
      <c r="M68" s="211">
        <v>147.04788999238878</v>
      </c>
      <c r="N68" s="24">
        <v>0.32654244868747645</v>
      </c>
      <c r="O68" s="25">
        <v>0.34124091971737142</v>
      </c>
      <c r="P68" s="22">
        <v>0.2017470416406677</v>
      </c>
      <c r="Q68" s="212">
        <v>-2.7037192020096246E-2</v>
      </c>
      <c r="R68" s="212">
        <v>7.7612935934555427E-2</v>
      </c>
      <c r="S68" s="212">
        <v>0.28605229426085921</v>
      </c>
      <c r="T68" s="212">
        <v>-2.2592125512039152E-2</v>
      </c>
      <c r="U68" s="212">
        <v>-2.4919125040824719E-2</v>
      </c>
      <c r="V68" s="19">
        <v>7.203625799731439E-2</v>
      </c>
    </row>
    <row r="69" spans="1:22" s="18" customFormat="1" ht="15" customHeight="1">
      <c r="A69" s="210" t="s">
        <v>43</v>
      </c>
      <c r="B69" s="210" t="s">
        <v>16</v>
      </c>
      <c r="C69" s="210" t="s">
        <v>46</v>
      </c>
      <c r="D69" s="210" t="s">
        <v>84</v>
      </c>
      <c r="E69" s="210" t="s">
        <v>85</v>
      </c>
      <c r="F69" s="210" t="s">
        <v>37</v>
      </c>
      <c r="G69" s="211">
        <v>60.380708270930619</v>
      </c>
      <c r="H69" s="211">
        <v>75.650042793113172</v>
      </c>
      <c r="I69" s="211">
        <v>73.187486155360546</v>
      </c>
      <c r="J69" s="211">
        <v>77.804508685926507</v>
      </c>
      <c r="K69" s="211">
        <v>98.574018174664928</v>
      </c>
      <c r="L69" s="211">
        <v>94.996332875834611</v>
      </c>
      <c r="M69" s="211">
        <v>91.406590469004584</v>
      </c>
      <c r="N69" s="24">
        <v>0.21466219942931536</v>
      </c>
      <c r="O69" s="25">
        <v>0.21211911984243179</v>
      </c>
      <c r="P69" s="22">
        <v>0.2528843228149702</v>
      </c>
      <c r="Q69" s="212">
        <v>-3.255195300400815E-2</v>
      </c>
      <c r="R69" s="212">
        <v>6.3084862906277017E-2</v>
      </c>
      <c r="S69" s="212">
        <v>0.26694480614971439</v>
      </c>
      <c r="T69" s="212">
        <v>-3.6294404601534658E-2</v>
      </c>
      <c r="U69" s="212">
        <v>-3.7788220851872389E-2</v>
      </c>
      <c r="V69" s="19">
        <v>5.7146484427684774E-2</v>
      </c>
    </row>
    <row r="70" spans="1:22" s="18" customFormat="1" ht="15" customHeight="1">
      <c r="A70" s="210" t="s">
        <v>43</v>
      </c>
      <c r="B70" s="210" t="s">
        <v>16</v>
      </c>
      <c r="C70" s="210" t="s">
        <v>46</v>
      </c>
      <c r="D70" s="210" t="s">
        <v>84</v>
      </c>
      <c r="E70" s="210" t="s">
        <v>85</v>
      </c>
      <c r="F70" s="210" t="s">
        <v>10</v>
      </c>
      <c r="G70" s="211">
        <v>26.984437492254379</v>
      </c>
      <c r="H70" s="211">
        <v>34.094818006764505</v>
      </c>
      <c r="I70" s="211">
        <v>32.888617950031701</v>
      </c>
      <c r="J70" s="211">
        <v>34.709387267633183</v>
      </c>
      <c r="K70" s="211">
        <v>43.467487986211346</v>
      </c>
      <c r="L70" s="211">
        <v>41.37277787695443</v>
      </c>
      <c r="M70" s="211">
        <v>39.379055096401267</v>
      </c>
      <c r="N70" s="24">
        <v>9.6463800524007576E-2</v>
      </c>
      <c r="O70" s="25">
        <v>9.1383460037356201E-2</v>
      </c>
      <c r="P70" s="22">
        <v>0.26349930461033666</v>
      </c>
      <c r="Q70" s="212">
        <v>-3.5377811856731167E-2</v>
      </c>
      <c r="R70" s="212">
        <v>5.5361685321280829E-2</v>
      </c>
      <c r="S70" s="212">
        <v>0.25232657237787581</v>
      </c>
      <c r="T70" s="212">
        <v>-4.8190272921255439E-2</v>
      </c>
      <c r="U70" s="212">
        <v>-4.8189241401257465E-2</v>
      </c>
      <c r="V70" s="19">
        <v>4.6055956455820279E-2</v>
      </c>
    </row>
    <row r="71" spans="1:22" s="18" customFormat="1" ht="15" customHeight="1">
      <c r="A71" s="210" t="s">
        <v>43</v>
      </c>
      <c r="B71" s="210" t="s">
        <v>16</v>
      </c>
      <c r="C71" s="210" t="s">
        <v>46</v>
      </c>
      <c r="D71" s="210" t="s">
        <v>84</v>
      </c>
      <c r="E71" s="210" t="s">
        <v>85</v>
      </c>
      <c r="F71" s="210" t="s">
        <v>11</v>
      </c>
      <c r="G71" s="211">
        <v>43.15877941803911</v>
      </c>
      <c r="H71" s="211">
        <v>57.096364497350393</v>
      </c>
      <c r="I71" s="211">
        <v>55.651366949004355</v>
      </c>
      <c r="J71" s="211">
        <v>58.655262837188957</v>
      </c>
      <c r="K71" s="211">
        <v>73.666658841210207</v>
      </c>
      <c r="L71" s="211">
        <v>70.614319505103595</v>
      </c>
      <c r="M71" s="211">
        <v>67.974801229643745</v>
      </c>
      <c r="N71" s="24">
        <v>0.16322797049159463</v>
      </c>
      <c r="O71" s="25">
        <v>0.15774305697558638</v>
      </c>
      <c r="P71" s="22">
        <v>0.32293742471979603</v>
      </c>
      <c r="Q71" s="212">
        <v>-2.5308048263092076E-2</v>
      </c>
      <c r="R71" s="212">
        <v>5.3977036915143328E-2</v>
      </c>
      <c r="S71" s="212">
        <v>0.25592581599521247</v>
      </c>
      <c r="T71" s="212">
        <v>-4.1434475027379514E-2</v>
      </c>
      <c r="U71" s="212">
        <v>-3.7379362910508251E-2</v>
      </c>
      <c r="V71" s="19">
        <v>5.1279092795275538E-2</v>
      </c>
    </row>
    <row r="72" spans="1:22" s="18" customFormat="1" ht="15" customHeight="1">
      <c r="A72" s="210" t="s">
        <v>43</v>
      </c>
      <c r="B72" s="210" t="s">
        <v>16</v>
      </c>
      <c r="C72" s="210" t="s">
        <v>46</v>
      </c>
      <c r="D72" s="210" t="s">
        <v>84</v>
      </c>
      <c r="E72" s="210" t="s">
        <v>85</v>
      </c>
      <c r="F72" s="210" t="s">
        <v>38</v>
      </c>
      <c r="G72" s="211">
        <v>11.767438736049304</v>
      </c>
      <c r="H72" s="211">
        <v>15.284018108934573</v>
      </c>
      <c r="I72" s="211">
        <v>14.763071708046741</v>
      </c>
      <c r="J72" s="211">
        <v>15.480671543787608</v>
      </c>
      <c r="K72" s="211">
        <v>19.357066882896984</v>
      </c>
      <c r="L72" s="211">
        <v>18.464209899670212</v>
      </c>
      <c r="M72" s="211">
        <v>17.678259457708798</v>
      </c>
      <c r="N72" s="24">
        <v>4.3300755493292716E-2</v>
      </c>
      <c r="O72" s="25">
        <v>4.1024359592396163E-2</v>
      </c>
      <c r="P72" s="22">
        <v>0.29883982842522072</v>
      </c>
      <c r="Q72" s="212">
        <v>-3.4084387834067198E-2</v>
      </c>
      <c r="R72" s="212">
        <v>4.860775927476757E-2</v>
      </c>
      <c r="S72" s="212">
        <v>0.25040227280482363</v>
      </c>
      <c r="T72" s="212">
        <v>-4.6125634045086628E-2</v>
      </c>
      <c r="U72" s="212">
        <v>-4.256615616005599E-2</v>
      </c>
      <c r="V72" s="19">
        <v>4.608191416198637E-2</v>
      </c>
    </row>
    <row r="73" spans="1:22" s="18" customFormat="1" ht="15" customHeight="1">
      <c r="A73" s="210" t="s">
        <v>43</v>
      </c>
      <c r="B73" s="210" t="s">
        <v>16</v>
      </c>
      <c r="C73" s="210" t="s">
        <v>46</v>
      </c>
      <c r="D73" s="210" t="s">
        <v>84</v>
      </c>
      <c r="E73" s="210" t="s">
        <v>85</v>
      </c>
      <c r="F73" s="210" t="s">
        <v>0</v>
      </c>
      <c r="G73" s="211">
        <v>8.9860346931175297</v>
      </c>
      <c r="H73" s="211">
        <v>11.669256071641119</v>
      </c>
      <c r="I73" s="211">
        <v>11.324841285959883</v>
      </c>
      <c r="J73" s="211">
        <v>11.980458441514113</v>
      </c>
      <c r="K73" s="211">
        <v>15.100166407066588</v>
      </c>
      <c r="L73" s="211">
        <v>14.489616081016525</v>
      </c>
      <c r="M73" s="211">
        <v>13.927423392935429</v>
      </c>
      <c r="N73" s="24">
        <v>3.3216270517497579E-2</v>
      </c>
      <c r="O73" s="25">
        <v>3.2320128960330645E-2</v>
      </c>
      <c r="P73" s="22">
        <v>0.29859904509145596</v>
      </c>
      <c r="Q73" s="212">
        <v>-2.9514716582339839E-2</v>
      </c>
      <c r="R73" s="212">
        <v>5.7891950889152E-2</v>
      </c>
      <c r="S73" s="212">
        <v>0.26039971515131777</v>
      </c>
      <c r="T73" s="212">
        <v>-4.0433350838063431E-2</v>
      </c>
      <c r="U73" s="212">
        <v>-3.8799695239520426E-2</v>
      </c>
      <c r="V73" s="19">
        <v>5.3075874828568459E-2</v>
      </c>
    </row>
    <row r="74" spans="1:22" s="18" customFormat="1" ht="15" customHeight="1">
      <c r="A74" s="210" t="s">
        <v>43</v>
      </c>
      <c r="B74" s="210" t="s">
        <v>16</v>
      </c>
      <c r="C74" s="210" t="s">
        <v>46</v>
      </c>
      <c r="D74" s="210" t="s">
        <v>84</v>
      </c>
      <c r="E74" s="210" t="s">
        <v>85</v>
      </c>
      <c r="F74" s="210" t="s">
        <v>1</v>
      </c>
      <c r="G74" s="211">
        <v>12.468799731800557</v>
      </c>
      <c r="H74" s="211">
        <v>14.962812646058975</v>
      </c>
      <c r="I74" s="211">
        <v>14.555969915050117</v>
      </c>
      <c r="J74" s="211">
        <v>15.500894360004699</v>
      </c>
      <c r="K74" s="211">
        <v>19.653970768498642</v>
      </c>
      <c r="L74" s="211">
        <v>18.93733412403105</v>
      </c>
      <c r="M74" s="211">
        <v>18.24431523848633</v>
      </c>
      <c r="N74" s="24">
        <v>4.2693316589105759E-2</v>
      </c>
      <c r="O74" s="25">
        <v>4.2337954743294673E-2</v>
      </c>
      <c r="P74" s="22">
        <v>0.20002028807132577</v>
      </c>
      <c r="Q74" s="212">
        <v>-2.7190257649588045E-2</v>
      </c>
      <c r="R74" s="212">
        <v>6.4916625306952414E-2</v>
      </c>
      <c r="S74" s="212">
        <v>0.26792495400843985</v>
      </c>
      <c r="T74" s="212">
        <v>-3.6462690054277269E-2</v>
      </c>
      <c r="U74" s="212">
        <v>-3.6595377205986712E-2</v>
      </c>
      <c r="V74" s="19">
        <v>5.8087550760888673E-2</v>
      </c>
    </row>
    <row r="75" spans="1:22" s="18" customFormat="1" ht="15" customHeight="1">
      <c r="A75" s="210" t="s">
        <v>43</v>
      </c>
      <c r="B75" s="210" t="s">
        <v>16</v>
      </c>
      <c r="C75" s="210" t="s">
        <v>46</v>
      </c>
      <c r="D75" s="210" t="s">
        <v>84</v>
      </c>
      <c r="E75" s="210" t="s">
        <v>85</v>
      </c>
      <c r="F75" s="210" t="s">
        <v>2</v>
      </c>
      <c r="G75" s="211">
        <v>15.206990965709755</v>
      </c>
      <c r="H75" s="211">
        <v>17.17074638149461</v>
      </c>
      <c r="I75" s="211">
        <v>16.531713849166231</v>
      </c>
      <c r="J75" s="211">
        <v>17.723584258630648</v>
      </c>
      <c r="K75" s="211">
        <v>22.692601209017127</v>
      </c>
      <c r="L75" s="211">
        <v>22.01916032920548</v>
      </c>
      <c r="M75" s="211">
        <v>21.303473897686089</v>
      </c>
      <c r="N75" s="24">
        <v>4.8488262701972477E-2</v>
      </c>
      <c r="O75" s="25">
        <v>4.9437071326883325E-2</v>
      </c>
      <c r="P75" s="22">
        <v>0.12913504191676894</v>
      </c>
      <c r="Q75" s="212">
        <v>-3.7216351469560038E-2</v>
      </c>
      <c r="R75" s="212">
        <v>7.2095998051921795E-2</v>
      </c>
      <c r="S75" s="212">
        <v>0.28036185445767114</v>
      </c>
      <c r="T75" s="212">
        <v>-2.9676671863605009E-2</v>
      </c>
      <c r="U75" s="212">
        <v>-3.2502893880568595E-2</v>
      </c>
      <c r="V75" s="19">
        <v>6.5450155846645153E-2</v>
      </c>
    </row>
    <row r="76" spans="1:22" s="18" customFormat="1" ht="15" customHeight="1">
      <c r="A76" s="210" t="s">
        <v>43</v>
      </c>
      <c r="B76" s="210" t="s">
        <v>16</v>
      </c>
      <c r="C76" s="210" t="s">
        <v>46</v>
      </c>
      <c r="D76" s="210" t="s">
        <v>84</v>
      </c>
      <c r="E76" s="210" t="s">
        <v>85</v>
      </c>
      <c r="F76" s="210" t="s">
        <v>5</v>
      </c>
      <c r="G76" s="211">
        <v>10.009783074178026</v>
      </c>
      <c r="H76" s="211">
        <v>11.096045870641142</v>
      </c>
      <c r="I76" s="211">
        <v>10.707293694638988</v>
      </c>
      <c r="J76" s="211">
        <v>11.451032557306609</v>
      </c>
      <c r="K76" s="211">
        <v>14.677685982129217</v>
      </c>
      <c r="L76" s="211">
        <v>14.342373825060712</v>
      </c>
      <c r="M76" s="211">
        <v>13.95922529803436</v>
      </c>
      <c r="N76" s="24">
        <v>3.1404975565737445E-2</v>
      </c>
      <c r="O76" s="25">
        <v>3.2393928804349388E-2</v>
      </c>
      <c r="P76" s="22">
        <v>0.10852011361418201</v>
      </c>
      <c r="Q76" s="212">
        <v>-3.5035199073099266E-2</v>
      </c>
      <c r="R76" s="212">
        <v>6.9460956603815127E-2</v>
      </c>
      <c r="S76" s="212">
        <v>0.28177838187734117</v>
      </c>
      <c r="T76" s="212">
        <v>-2.2845028669830181E-2</v>
      </c>
      <c r="U76" s="212">
        <v>-2.6714442929724025E-2</v>
      </c>
      <c r="V76" s="19">
        <v>6.8551357437596883E-2</v>
      </c>
    </row>
    <row r="77" spans="1:22" s="20" customFormat="1" ht="15" customHeight="1">
      <c r="A77" s="192" t="s">
        <v>43</v>
      </c>
      <c r="B77" s="192" t="s">
        <v>16</v>
      </c>
      <c r="C77" s="192" t="s">
        <v>46</v>
      </c>
      <c r="D77" s="192" t="s">
        <v>84</v>
      </c>
      <c r="E77" s="192" t="s">
        <v>85</v>
      </c>
      <c r="F77" s="192" t="s">
        <v>65</v>
      </c>
      <c r="G77" s="213">
        <v>284.17933775111931</v>
      </c>
      <c r="H77" s="213">
        <v>351.45008977401932</v>
      </c>
      <c r="I77" s="213">
        <v>340.94258956598435</v>
      </c>
      <c r="J77" s="213">
        <v>363.27884909449125</v>
      </c>
      <c r="K77" s="213">
        <v>461.48127135087668</v>
      </c>
      <c r="L77" s="213">
        <v>446.04196408228228</v>
      </c>
      <c r="M77" s="214">
        <v>430.92103407228939</v>
      </c>
      <c r="N77" s="26">
        <v>1</v>
      </c>
      <c r="O77" s="27">
        <v>1</v>
      </c>
      <c r="P77" s="23">
        <v>0.23671936374844704</v>
      </c>
      <c r="Q77" s="193">
        <v>-2.989756017644285E-2</v>
      </c>
      <c r="R77" s="193">
        <v>6.5513257105663136E-2</v>
      </c>
      <c r="S77" s="193">
        <v>0.27032243275699863</v>
      </c>
      <c r="T77" s="193">
        <v>-3.3455978014881316E-2</v>
      </c>
      <c r="U77" s="193">
        <v>-3.3900240846404972E-2</v>
      </c>
      <c r="V77" s="21">
        <v>6.0300849789494571E-2</v>
      </c>
    </row>
    <row r="78" spans="1:22" s="18" customFormat="1" ht="15" customHeight="1">
      <c r="A78" s="210" t="s">
        <v>43</v>
      </c>
      <c r="B78" s="210" t="s">
        <v>16</v>
      </c>
      <c r="C78" s="210" t="s">
        <v>46</v>
      </c>
      <c r="D78" s="210" t="s">
        <v>84</v>
      </c>
      <c r="E78" s="210" t="s">
        <v>86</v>
      </c>
      <c r="F78" s="210" t="s">
        <v>8</v>
      </c>
      <c r="G78" s="211">
        <v>96.963390911276491</v>
      </c>
      <c r="H78" s="211">
        <v>113.76636760703106</v>
      </c>
      <c r="I78" s="211">
        <v>103.83838672989748</v>
      </c>
      <c r="J78" s="211">
        <v>104.45828744201515</v>
      </c>
      <c r="K78" s="211">
        <v>125.89425777365211</v>
      </c>
      <c r="L78" s="211">
        <v>116.07903218227879</v>
      </c>
      <c r="M78" s="211">
        <v>107.41328453188051</v>
      </c>
      <c r="N78" s="24">
        <v>0.2186974022764937</v>
      </c>
      <c r="O78" s="25">
        <v>0.21576531427796522</v>
      </c>
      <c r="P78" s="22">
        <v>0.17329196656426382</v>
      </c>
      <c r="Q78" s="212">
        <v>-8.7266395912600103E-2</v>
      </c>
      <c r="R78" s="212">
        <v>5.9698607773071011E-3</v>
      </c>
      <c r="S78" s="212">
        <v>0.20521081530784313</v>
      </c>
      <c r="T78" s="212">
        <v>-7.796404510379118E-2</v>
      </c>
      <c r="U78" s="212">
        <v>-7.4653858560695729E-2</v>
      </c>
      <c r="V78" s="19">
        <v>8.4979416937702723E-3</v>
      </c>
    </row>
    <row r="79" spans="1:22" s="18" customFormat="1" ht="15" customHeight="1">
      <c r="A79" s="210" t="s">
        <v>43</v>
      </c>
      <c r="B79" s="210" t="s">
        <v>16</v>
      </c>
      <c r="C79" s="210" t="s">
        <v>46</v>
      </c>
      <c r="D79" s="210" t="s">
        <v>84</v>
      </c>
      <c r="E79" s="210" t="s">
        <v>86</v>
      </c>
      <c r="F79" s="210" t="s">
        <v>37</v>
      </c>
      <c r="G79" s="211">
        <v>142.52626440382718</v>
      </c>
      <c r="H79" s="211">
        <v>180.75685529595046</v>
      </c>
      <c r="I79" s="211">
        <v>172.26216207205715</v>
      </c>
      <c r="J79" s="211">
        <v>177.57367793972418</v>
      </c>
      <c r="K79" s="211">
        <v>215.9848320519099</v>
      </c>
      <c r="L79" s="211">
        <v>198.92799963310443</v>
      </c>
      <c r="M79" s="211">
        <v>182.36763376001352</v>
      </c>
      <c r="N79" s="24">
        <v>0.3628069401124876</v>
      </c>
      <c r="O79" s="25">
        <v>0.36632908102423234</v>
      </c>
      <c r="P79" s="22">
        <v>0.26823540946672475</v>
      </c>
      <c r="Q79" s="212">
        <v>-4.6995137252111796E-2</v>
      </c>
      <c r="R79" s="212">
        <v>3.0833909221720024E-2</v>
      </c>
      <c r="S79" s="212">
        <v>0.21631108032365054</v>
      </c>
      <c r="T79" s="212">
        <v>-7.8972362349528424E-2</v>
      </c>
      <c r="U79" s="212">
        <v>-8.3248039007250085E-2</v>
      </c>
      <c r="V79" s="19">
        <v>1.4353815953054516E-2</v>
      </c>
    </row>
    <row r="80" spans="1:22" s="18" customFormat="1" ht="15" customHeight="1">
      <c r="A80" s="210" t="s">
        <v>43</v>
      </c>
      <c r="B80" s="210" t="s">
        <v>16</v>
      </c>
      <c r="C80" s="210" t="s">
        <v>46</v>
      </c>
      <c r="D80" s="210" t="s">
        <v>84</v>
      </c>
      <c r="E80" s="210" t="s">
        <v>86</v>
      </c>
      <c r="F80" s="210" t="s">
        <v>10</v>
      </c>
      <c r="G80" s="211">
        <v>67.815531023021819</v>
      </c>
      <c r="H80" s="211">
        <v>86.455473986457221</v>
      </c>
      <c r="I80" s="211">
        <v>81.785285365214449</v>
      </c>
      <c r="J80" s="211">
        <v>83.879724690276646</v>
      </c>
      <c r="K80" s="211">
        <v>101.96830954024007</v>
      </c>
      <c r="L80" s="211">
        <v>93.934233348121836</v>
      </c>
      <c r="M80" s="211">
        <v>86.193983525781263</v>
      </c>
      <c r="N80" s="24">
        <v>0.17225064850380883</v>
      </c>
      <c r="O80" s="25">
        <v>0.17314126483852302</v>
      </c>
      <c r="P80" s="22">
        <v>0.27486244938652127</v>
      </c>
      <c r="Q80" s="212">
        <v>-5.4018425970047135E-2</v>
      </c>
      <c r="R80" s="212">
        <v>2.5608999414863165E-2</v>
      </c>
      <c r="S80" s="212">
        <v>0.21564907272591771</v>
      </c>
      <c r="T80" s="212">
        <v>-7.8789932169540555E-2</v>
      </c>
      <c r="U80" s="212">
        <v>-8.2400734497454997E-2</v>
      </c>
      <c r="V80" s="19">
        <v>1.3212280071336568E-2</v>
      </c>
    </row>
    <row r="81" spans="1:22" s="18" customFormat="1" ht="15" customHeight="1">
      <c r="A81" s="210" t="s">
        <v>43</v>
      </c>
      <c r="B81" s="210" t="s">
        <v>16</v>
      </c>
      <c r="C81" s="210" t="s">
        <v>46</v>
      </c>
      <c r="D81" s="210" t="s">
        <v>84</v>
      </c>
      <c r="E81" s="210" t="s">
        <v>86</v>
      </c>
      <c r="F81" s="210" t="s">
        <v>11</v>
      </c>
      <c r="G81" s="211">
        <v>29.740030146204006</v>
      </c>
      <c r="H81" s="211">
        <v>38.481308833993801</v>
      </c>
      <c r="I81" s="211">
        <v>36.758075496363858</v>
      </c>
      <c r="J81" s="211">
        <v>37.928898298885493</v>
      </c>
      <c r="K81" s="211">
        <v>46.322758354676175</v>
      </c>
      <c r="L81" s="211">
        <v>42.939394103005043</v>
      </c>
      <c r="M81" s="211">
        <v>39.758442601732952</v>
      </c>
      <c r="N81" s="24">
        <v>7.7417377878266178E-2</v>
      </c>
      <c r="O81" s="25">
        <v>7.9864356634762768E-2</v>
      </c>
      <c r="P81" s="22">
        <v>0.29392299351470319</v>
      </c>
      <c r="Q81" s="212">
        <v>-4.4781047990438028E-2</v>
      </c>
      <c r="R81" s="212">
        <v>3.1852124647751223E-2</v>
      </c>
      <c r="S81" s="212">
        <v>0.22130513756676473</v>
      </c>
      <c r="T81" s="212">
        <v>-7.3038920216407788E-2</v>
      </c>
      <c r="U81" s="212">
        <v>-7.4080027623153577E-2</v>
      </c>
      <c r="V81" s="19">
        <v>1.9809726279789608E-2</v>
      </c>
    </row>
    <row r="82" spans="1:22" s="18" customFormat="1" ht="15" customHeight="1">
      <c r="A82" s="210" t="s">
        <v>43</v>
      </c>
      <c r="B82" s="210" t="s">
        <v>16</v>
      </c>
      <c r="C82" s="210" t="s">
        <v>46</v>
      </c>
      <c r="D82" s="210" t="s">
        <v>84</v>
      </c>
      <c r="E82" s="210" t="s">
        <v>86</v>
      </c>
      <c r="F82" s="210" t="s">
        <v>38</v>
      </c>
      <c r="G82" s="211">
        <v>4.6649446362791789</v>
      </c>
      <c r="H82" s="211">
        <v>5.7929397032568071</v>
      </c>
      <c r="I82" s="211">
        <v>5.3495723734887806</v>
      </c>
      <c r="J82" s="211">
        <v>5.3685510850732525</v>
      </c>
      <c r="K82" s="211">
        <v>6.4584534762352979</v>
      </c>
      <c r="L82" s="211">
        <v>5.9311741572354864</v>
      </c>
      <c r="M82" s="211">
        <v>5.4677905212281628</v>
      </c>
      <c r="N82" s="24">
        <v>1.1266908300639467E-2</v>
      </c>
      <c r="O82" s="25">
        <v>1.0983367144579948E-2</v>
      </c>
      <c r="P82" s="22">
        <v>0.24180245531859779</v>
      </c>
      <c r="Q82" s="212">
        <v>-7.6535809533588628E-2</v>
      </c>
      <c r="R82" s="212">
        <v>3.547706294904307E-3</v>
      </c>
      <c r="S82" s="212">
        <v>0.20301611624641436</v>
      </c>
      <c r="T82" s="212">
        <v>-8.1641730631025311E-2</v>
      </c>
      <c r="U82" s="212">
        <v>-7.8126796435750934E-2</v>
      </c>
      <c r="V82" s="19">
        <v>5.4794527514878677E-3</v>
      </c>
    </row>
    <row r="83" spans="1:22" s="18" customFormat="1" ht="15" customHeight="1">
      <c r="A83" s="210" t="s">
        <v>43</v>
      </c>
      <c r="B83" s="210" t="s">
        <v>16</v>
      </c>
      <c r="C83" s="210" t="s">
        <v>46</v>
      </c>
      <c r="D83" s="210" t="s">
        <v>84</v>
      </c>
      <c r="E83" s="210" t="s">
        <v>86</v>
      </c>
      <c r="F83" s="210" t="s">
        <v>0</v>
      </c>
      <c r="G83" s="211">
        <v>7.6414256477687603</v>
      </c>
      <c r="H83" s="211">
        <v>9.7591478835479073</v>
      </c>
      <c r="I83" s="211">
        <v>9.2669034556840035</v>
      </c>
      <c r="J83" s="211">
        <v>9.5093420111902986</v>
      </c>
      <c r="K83" s="211">
        <v>11.554850259467138</v>
      </c>
      <c r="L83" s="211">
        <v>10.640305075419016</v>
      </c>
      <c r="M83" s="211">
        <v>9.7933911915827228</v>
      </c>
      <c r="N83" s="24">
        <v>1.9517326652780474E-2</v>
      </c>
      <c r="O83" s="25">
        <v>1.9672372346753231E-2</v>
      </c>
      <c r="P83" s="22">
        <v>0.27713705967910673</v>
      </c>
      <c r="Q83" s="212">
        <v>-5.0439283607305097E-2</v>
      </c>
      <c r="R83" s="212">
        <v>2.6161765541820925E-2</v>
      </c>
      <c r="S83" s="212">
        <v>0.21510512986805486</v>
      </c>
      <c r="T83" s="212">
        <v>-7.914816406199765E-2</v>
      </c>
      <c r="U83" s="212">
        <v>-7.9594887348936494E-2</v>
      </c>
      <c r="V83" s="19">
        <v>1.3910489256053982E-2</v>
      </c>
    </row>
    <row r="84" spans="1:22" s="18" customFormat="1" ht="15" customHeight="1">
      <c r="A84" s="210" t="s">
        <v>43</v>
      </c>
      <c r="B84" s="210" t="s">
        <v>16</v>
      </c>
      <c r="C84" s="210" t="s">
        <v>46</v>
      </c>
      <c r="D84" s="210" t="s">
        <v>84</v>
      </c>
      <c r="E84" s="210" t="s">
        <v>86</v>
      </c>
      <c r="F84" s="210" t="s">
        <v>1</v>
      </c>
      <c r="G84" s="211">
        <v>15.000075698643842</v>
      </c>
      <c r="H84" s="211">
        <v>17.693512872016878</v>
      </c>
      <c r="I84" s="211">
        <v>16.110733404017409</v>
      </c>
      <c r="J84" s="211">
        <v>16.265256647743996</v>
      </c>
      <c r="K84" s="211">
        <v>19.647201888553205</v>
      </c>
      <c r="L84" s="211">
        <v>18.087785156163395</v>
      </c>
      <c r="M84" s="211">
        <v>16.668348224911636</v>
      </c>
      <c r="N84" s="24">
        <v>3.3931339412973362E-2</v>
      </c>
      <c r="O84" s="25">
        <v>3.3482370536534412E-2</v>
      </c>
      <c r="P84" s="22">
        <v>0.17956157205370293</v>
      </c>
      <c r="Q84" s="212">
        <v>-8.9455354595113112E-2</v>
      </c>
      <c r="R84" s="212">
        <v>9.5913227443795712E-3</v>
      </c>
      <c r="S84" s="212">
        <v>0.20792449292697057</v>
      </c>
      <c r="T84" s="212">
        <v>-7.9370932371716107E-2</v>
      </c>
      <c r="U84" s="212">
        <v>-7.8474888937305143E-2</v>
      </c>
      <c r="V84" s="19">
        <v>8.5427538926956537E-3</v>
      </c>
    </row>
    <row r="85" spans="1:22" s="18" customFormat="1" ht="15" customHeight="1">
      <c r="A85" s="210" t="s">
        <v>43</v>
      </c>
      <c r="B85" s="210" t="s">
        <v>16</v>
      </c>
      <c r="C85" s="210" t="s">
        <v>46</v>
      </c>
      <c r="D85" s="210" t="s">
        <v>84</v>
      </c>
      <c r="E85" s="210" t="s">
        <v>86</v>
      </c>
      <c r="F85" s="210" t="s">
        <v>2</v>
      </c>
      <c r="G85" s="211">
        <v>21.367888994338514</v>
      </c>
      <c r="H85" s="211">
        <v>22.484112271409536</v>
      </c>
      <c r="I85" s="211">
        <v>19.194758848702179</v>
      </c>
      <c r="J85" s="211">
        <v>19.011682189810987</v>
      </c>
      <c r="K85" s="211">
        <v>22.537579316966749</v>
      </c>
      <c r="L85" s="211">
        <v>20.219932897908699</v>
      </c>
      <c r="M85" s="211">
        <v>18.139571414941301</v>
      </c>
      <c r="N85" s="24">
        <v>4.0426705669592715E-2</v>
      </c>
      <c r="O85" s="25">
        <v>3.6437674764993828E-2</v>
      </c>
      <c r="P85" s="22">
        <v>5.2238350609494777E-2</v>
      </c>
      <c r="Q85" s="212">
        <v>-0.14629678872801444</v>
      </c>
      <c r="R85" s="212">
        <v>-9.5378462597132119E-3</v>
      </c>
      <c r="S85" s="212">
        <v>0.18545950284427803</v>
      </c>
      <c r="T85" s="212">
        <v>-0.10283475374452833</v>
      </c>
      <c r="U85" s="212">
        <v>-0.10288666601769803</v>
      </c>
      <c r="V85" s="19">
        <v>-1.4035926654414999E-2</v>
      </c>
    </row>
    <row r="86" spans="1:22" s="18" customFormat="1" ht="15" customHeight="1">
      <c r="A86" s="210" t="s">
        <v>43</v>
      </c>
      <c r="B86" s="210" t="s">
        <v>16</v>
      </c>
      <c r="C86" s="210" t="s">
        <v>46</v>
      </c>
      <c r="D86" s="210" t="s">
        <v>84</v>
      </c>
      <c r="E86" s="210" t="s">
        <v>86</v>
      </c>
      <c r="F86" s="210" t="s">
        <v>5</v>
      </c>
      <c r="G86" s="211">
        <v>29.629896166766041</v>
      </c>
      <c r="H86" s="211">
        <v>33.781782386840668</v>
      </c>
      <c r="I86" s="211">
        <v>30.238055218612203</v>
      </c>
      <c r="J86" s="211">
        <v>30.661172752768778</v>
      </c>
      <c r="K86" s="211">
        <v>37.253472093819163</v>
      </c>
      <c r="L86" s="211">
        <v>34.490303839970593</v>
      </c>
      <c r="M86" s="211">
        <v>32.022169325712262</v>
      </c>
      <c r="N86" s="24">
        <v>6.368535119295754E-2</v>
      </c>
      <c r="O86" s="25">
        <v>6.4324198431655225E-2</v>
      </c>
      <c r="P86" s="22">
        <v>0.14012489941600026</v>
      </c>
      <c r="Q86" s="212">
        <v>-0.10490053862903592</v>
      </c>
      <c r="R86" s="212">
        <v>1.3992881853596817E-2</v>
      </c>
      <c r="S86" s="212">
        <v>0.21500480083414564</v>
      </c>
      <c r="T86" s="212">
        <v>-7.4172099902253485E-2</v>
      </c>
      <c r="U86" s="212">
        <v>-7.1560242719521217E-2</v>
      </c>
      <c r="V86" s="19">
        <v>1.4434996862578986E-2</v>
      </c>
    </row>
    <row r="87" spans="1:22" s="20" customFormat="1" ht="15" customHeight="1">
      <c r="A87" s="192" t="s">
        <v>43</v>
      </c>
      <c r="B87" s="192" t="s">
        <v>16</v>
      </c>
      <c r="C87" s="192" t="s">
        <v>46</v>
      </c>
      <c r="D87" s="192" t="s">
        <v>84</v>
      </c>
      <c r="E87" s="192" t="s">
        <v>86</v>
      </c>
      <c r="F87" s="192" t="s">
        <v>65</v>
      </c>
      <c r="G87" s="213">
        <v>415.34944762812586</v>
      </c>
      <c r="H87" s="213">
        <v>508.97150084050429</v>
      </c>
      <c r="I87" s="213">
        <v>474.80393296403759</v>
      </c>
      <c r="J87" s="213">
        <v>484.65659305748875</v>
      </c>
      <c r="K87" s="213">
        <v>587.62171475551986</v>
      </c>
      <c r="L87" s="213">
        <v>541.25016039320735</v>
      </c>
      <c r="M87" s="214">
        <v>497.82461509778432</v>
      </c>
      <c r="N87" s="26">
        <v>0.99999999999999978</v>
      </c>
      <c r="O87" s="27">
        <v>1</v>
      </c>
      <c r="P87" s="23">
        <v>0.22540550793316783</v>
      </c>
      <c r="Q87" s="193">
        <v>-6.713061108538132E-2</v>
      </c>
      <c r="R87" s="193">
        <v>2.0751007751651063E-2</v>
      </c>
      <c r="S87" s="193">
        <v>0.21244964614732398</v>
      </c>
      <c r="T87" s="193">
        <v>-7.8913956373455996E-2</v>
      </c>
      <c r="U87" s="193">
        <v>-8.0231930580630717E-2</v>
      </c>
      <c r="V87" s="21">
        <v>1.1906800838110465E-2</v>
      </c>
    </row>
    <row r="88" spans="1:22" s="18" customFormat="1" ht="15" customHeight="1">
      <c r="A88" s="210" t="s">
        <v>43</v>
      </c>
      <c r="B88" s="210" t="s">
        <v>16</v>
      </c>
      <c r="C88" s="210" t="s">
        <v>46</v>
      </c>
      <c r="D88" s="210" t="s">
        <v>15</v>
      </c>
      <c r="E88" s="210" t="s">
        <v>87</v>
      </c>
      <c r="F88" s="210" t="s">
        <v>8</v>
      </c>
      <c r="G88" s="211">
        <v>234.40712635144811</v>
      </c>
      <c r="H88" s="211">
        <v>277.71468662623505</v>
      </c>
      <c r="I88" s="211">
        <v>259.81188844247413</v>
      </c>
      <c r="J88" s="211">
        <v>268.22406131113257</v>
      </c>
      <c r="K88" s="211">
        <v>331.4254466252392</v>
      </c>
      <c r="L88" s="211">
        <v>312.64265808522435</v>
      </c>
      <c r="M88" s="215">
        <v>295.4681257384878</v>
      </c>
      <c r="N88" s="24">
        <v>0.24963497983185876</v>
      </c>
      <c r="O88" s="25">
        <v>0.26016672771054317</v>
      </c>
      <c r="P88" s="22">
        <v>0.18475359921376988</v>
      </c>
      <c r="Q88" s="212">
        <v>-6.4464715212759205E-2</v>
      </c>
      <c r="R88" s="212">
        <v>3.237793666443789E-2</v>
      </c>
      <c r="S88" s="212">
        <v>0.23562906700154218</v>
      </c>
      <c r="T88" s="212">
        <v>-5.667274112857601E-2</v>
      </c>
      <c r="U88" s="212">
        <v>-5.4933426077943825E-2</v>
      </c>
      <c r="V88" s="19">
        <v>3.2673195472532779E-2</v>
      </c>
    </row>
    <row r="89" spans="1:22" s="18" customFormat="1" ht="15" customHeight="1">
      <c r="A89" s="210" t="s">
        <v>43</v>
      </c>
      <c r="B89" s="210" t="s">
        <v>16</v>
      </c>
      <c r="C89" s="210" t="s">
        <v>46</v>
      </c>
      <c r="D89" s="210" t="s">
        <v>15</v>
      </c>
      <c r="E89" s="210" t="s">
        <v>87</v>
      </c>
      <c r="F89" s="210" t="s">
        <v>37</v>
      </c>
      <c r="G89" s="211">
        <v>249.80155659558289</v>
      </c>
      <c r="H89" s="211">
        <v>312.77883797455922</v>
      </c>
      <c r="I89" s="211">
        <v>296.27688757909863</v>
      </c>
      <c r="J89" s="211">
        <v>305.12003642802063</v>
      </c>
      <c r="K89" s="211">
        <v>372.40903964891925</v>
      </c>
      <c r="L89" s="211">
        <v>345.21844420422519</v>
      </c>
      <c r="M89" s="215">
        <v>319.30731124701765</v>
      </c>
      <c r="N89" s="24">
        <v>0.28467163415360863</v>
      </c>
      <c r="O89" s="25">
        <v>0.28115769879934416</v>
      </c>
      <c r="P89" s="22">
        <v>0.25210924318191341</v>
      </c>
      <c r="Q89" s="212">
        <v>-5.2759165237396322E-2</v>
      </c>
      <c r="R89" s="212">
        <v>2.9847582513708781E-2</v>
      </c>
      <c r="S89" s="212">
        <v>0.22053288931345705</v>
      </c>
      <c r="T89" s="212">
        <v>-7.3012715991876642E-2</v>
      </c>
      <c r="U89" s="212">
        <v>-7.5057209115625856E-2</v>
      </c>
      <c r="V89" s="19">
        <v>1.8891108381321242E-2</v>
      </c>
    </row>
    <row r="90" spans="1:22" s="18" customFormat="1" ht="15" customHeight="1">
      <c r="A90" s="210" t="s">
        <v>43</v>
      </c>
      <c r="B90" s="210" t="s">
        <v>16</v>
      </c>
      <c r="C90" s="210" t="s">
        <v>46</v>
      </c>
      <c r="D90" s="210" t="s">
        <v>15</v>
      </c>
      <c r="E90" s="210" t="s">
        <v>87</v>
      </c>
      <c r="F90" s="210" t="s">
        <v>10</v>
      </c>
      <c r="G90" s="211">
        <v>117.26489749686179</v>
      </c>
      <c r="H90" s="211">
        <v>147.84659196792325</v>
      </c>
      <c r="I90" s="211">
        <v>139.25173781982548</v>
      </c>
      <c r="J90" s="211">
        <v>142.5729354211835</v>
      </c>
      <c r="K90" s="211">
        <v>173.22082772883471</v>
      </c>
      <c r="L90" s="211">
        <v>159.82256433762774</v>
      </c>
      <c r="M90" s="215">
        <v>147.20629671684941</v>
      </c>
      <c r="N90" s="24">
        <v>0.13379720601161105</v>
      </c>
      <c r="O90" s="25">
        <v>0.12961865317786206</v>
      </c>
      <c r="P90" s="22">
        <v>0.26079155078679772</v>
      </c>
      <c r="Q90" s="212">
        <v>-5.8133596680825073E-2</v>
      </c>
      <c r="R90" s="212">
        <v>2.3850313492354669E-2</v>
      </c>
      <c r="S90" s="212">
        <v>0.21496290454504829</v>
      </c>
      <c r="T90" s="212">
        <v>-7.7347877659267539E-2</v>
      </c>
      <c r="U90" s="212">
        <v>-7.8939214078221576E-2</v>
      </c>
      <c r="V90" s="19">
        <v>1.3984790805690039E-2</v>
      </c>
    </row>
    <row r="91" spans="1:22" s="18" customFormat="1" ht="15" customHeight="1">
      <c r="A91" s="210" t="s">
        <v>43</v>
      </c>
      <c r="B91" s="210" t="s">
        <v>16</v>
      </c>
      <c r="C91" s="210" t="s">
        <v>46</v>
      </c>
      <c r="D91" s="210" t="s">
        <v>15</v>
      </c>
      <c r="E91" s="210" t="s">
        <v>87</v>
      </c>
      <c r="F91" s="210" t="s">
        <v>11</v>
      </c>
      <c r="G91" s="211">
        <v>103.78198455066678</v>
      </c>
      <c r="H91" s="211">
        <v>134.68868101386806</v>
      </c>
      <c r="I91" s="211">
        <v>128.25094987185088</v>
      </c>
      <c r="J91" s="211">
        <v>131.84065695691388</v>
      </c>
      <c r="K91" s="211">
        <v>161.25026188934498</v>
      </c>
      <c r="L91" s="211">
        <v>150.40955670916702</v>
      </c>
      <c r="M91" s="215">
        <v>140.77178945084023</v>
      </c>
      <c r="N91" s="24">
        <v>0.12322732218531632</v>
      </c>
      <c r="O91" s="25">
        <v>0.12395291615244436</v>
      </c>
      <c r="P91" s="22">
        <v>0.29780406105177648</v>
      </c>
      <c r="Q91" s="212">
        <v>-4.7797120690151629E-2</v>
      </c>
      <c r="R91" s="212">
        <v>2.7989711488685787E-2</v>
      </c>
      <c r="S91" s="212">
        <v>0.2230693142104283</v>
      </c>
      <c r="T91" s="212">
        <v>-6.7229070223880916E-2</v>
      </c>
      <c r="U91" s="212">
        <v>-6.4076827757443944E-2</v>
      </c>
      <c r="V91" s="19">
        <v>2.3561071438366055E-2</v>
      </c>
    </row>
    <row r="92" spans="1:22" s="18" customFormat="1" ht="15" customHeight="1">
      <c r="A92" s="210" t="s">
        <v>43</v>
      </c>
      <c r="B92" s="210" t="s">
        <v>16</v>
      </c>
      <c r="C92" s="210" t="s">
        <v>46</v>
      </c>
      <c r="D92" s="210" t="s">
        <v>15</v>
      </c>
      <c r="E92" s="210" t="s">
        <v>87</v>
      </c>
      <c r="F92" s="210" t="s">
        <v>38</v>
      </c>
      <c r="G92" s="211">
        <v>27.469621845666033</v>
      </c>
      <c r="H92" s="211">
        <v>34.982789005085458</v>
      </c>
      <c r="I92" s="211">
        <v>32.858146307302086</v>
      </c>
      <c r="J92" s="211">
        <v>33.496864449480121</v>
      </c>
      <c r="K92" s="211">
        <v>40.729358614237995</v>
      </c>
      <c r="L92" s="211">
        <v>37.801966953499111</v>
      </c>
      <c r="M92" s="215">
        <v>35.226193839586877</v>
      </c>
      <c r="N92" s="24">
        <v>3.1571082985880281E-2</v>
      </c>
      <c r="O92" s="25">
        <v>3.1017503353488858E-2</v>
      </c>
      <c r="P92" s="22">
        <v>0.27350821214907994</v>
      </c>
      <c r="Q92" s="212">
        <v>-6.0733942553137021E-2</v>
      </c>
      <c r="R92" s="212">
        <v>1.9438654153052237E-2</v>
      </c>
      <c r="S92" s="212">
        <v>0.21591555757900571</v>
      </c>
      <c r="T92" s="212">
        <v>-7.1874239132151185E-2</v>
      </c>
      <c r="U92" s="212">
        <v>-6.8138600223653478E-2</v>
      </c>
      <c r="V92" s="19">
        <v>1.7549781517333773E-2</v>
      </c>
    </row>
    <row r="93" spans="1:22" s="18" customFormat="1" ht="15" customHeight="1">
      <c r="A93" s="210" t="s">
        <v>43</v>
      </c>
      <c r="B93" s="210" t="s">
        <v>16</v>
      </c>
      <c r="C93" s="210" t="s">
        <v>46</v>
      </c>
      <c r="D93" s="210" t="s">
        <v>15</v>
      </c>
      <c r="E93" s="210" t="s">
        <v>87</v>
      </c>
      <c r="F93" s="210" t="s">
        <v>0</v>
      </c>
      <c r="G93" s="211">
        <v>24.91266008957049</v>
      </c>
      <c r="H93" s="211">
        <v>31.717645985801308</v>
      </c>
      <c r="I93" s="211">
        <v>30.050868737832495</v>
      </c>
      <c r="J93" s="211">
        <v>30.913516339993759</v>
      </c>
      <c r="K93" s="211">
        <v>37.837424794157627</v>
      </c>
      <c r="L93" s="211">
        <v>35.231211150458954</v>
      </c>
      <c r="M93" s="215">
        <v>32.865494080816582</v>
      </c>
      <c r="N93" s="24">
        <v>2.8873767310150004E-2</v>
      </c>
      <c r="O93" s="25">
        <v>2.8938850944497951E-2</v>
      </c>
      <c r="P93" s="22">
        <v>0.27315372472326538</v>
      </c>
      <c r="Q93" s="212">
        <v>-5.2550471391066056E-2</v>
      </c>
      <c r="R93" s="212">
        <v>2.8706245056910218E-2</v>
      </c>
      <c r="S93" s="212">
        <v>0.2239767349017554</v>
      </c>
      <c r="T93" s="212">
        <v>-6.8879255337194412E-2</v>
      </c>
      <c r="U93" s="212">
        <v>-6.7148332185893445E-2</v>
      </c>
      <c r="V93" s="19">
        <v>2.2635308504311391E-2</v>
      </c>
    </row>
    <row r="94" spans="1:22" s="18" customFormat="1" ht="15" customHeight="1">
      <c r="A94" s="210" t="s">
        <v>43</v>
      </c>
      <c r="B94" s="210" t="s">
        <v>16</v>
      </c>
      <c r="C94" s="210" t="s">
        <v>46</v>
      </c>
      <c r="D94" s="210" t="s">
        <v>15</v>
      </c>
      <c r="E94" s="210" t="s">
        <v>87</v>
      </c>
      <c r="F94" s="210" t="s">
        <v>1</v>
      </c>
      <c r="G94" s="211">
        <v>42.157337426473227</v>
      </c>
      <c r="H94" s="211">
        <v>50.287546631010585</v>
      </c>
      <c r="I94" s="211">
        <v>46.892069177886427</v>
      </c>
      <c r="J94" s="211">
        <v>47.930445566273917</v>
      </c>
      <c r="K94" s="211">
        <v>58.495385177614004</v>
      </c>
      <c r="L94" s="211">
        <v>54.366247818212997</v>
      </c>
      <c r="M94" s="215">
        <v>50.625177596406814</v>
      </c>
      <c r="N94" s="24">
        <v>4.5055292941637848E-2</v>
      </c>
      <c r="O94" s="25">
        <v>4.4576675612988483E-2</v>
      </c>
      <c r="P94" s="22">
        <v>0.19285395380382564</v>
      </c>
      <c r="Q94" s="212">
        <v>-6.7521238966752106E-2</v>
      </c>
      <c r="R94" s="212">
        <v>2.2143966060622633E-2</v>
      </c>
      <c r="S94" s="212">
        <v>0.22042231167519266</v>
      </c>
      <c r="T94" s="212">
        <v>-7.0589113087526356E-2</v>
      </c>
      <c r="U94" s="212">
        <v>-6.8812367451132173E-2</v>
      </c>
      <c r="V94" s="19">
        <v>1.933465787486166E-2</v>
      </c>
    </row>
    <row r="95" spans="1:22" s="18" customFormat="1" ht="15" customHeight="1">
      <c r="A95" s="210" t="s">
        <v>43</v>
      </c>
      <c r="B95" s="210" t="s">
        <v>16</v>
      </c>
      <c r="C95" s="210" t="s">
        <v>46</v>
      </c>
      <c r="D95" s="210" t="s">
        <v>15</v>
      </c>
      <c r="E95" s="210" t="s">
        <v>87</v>
      </c>
      <c r="F95" s="210" t="s">
        <v>2</v>
      </c>
      <c r="G95" s="211">
        <v>58.667795856936287</v>
      </c>
      <c r="H95" s="211">
        <v>65.053763729180631</v>
      </c>
      <c r="I95" s="211">
        <v>58.916677851337795</v>
      </c>
      <c r="J95" s="211">
        <v>59.82157130415159</v>
      </c>
      <c r="K95" s="211">
        <v>72.572032689865665</v>
      </c>
      <c r="L95" s="211">
        <v>66.704788705010216</v>
      </c>
      <c r="M95" s="215">
        <v>61.356091030752907</v>
      </c>
      <c r="N95" s="24">
        <v>5.6608894132399584E-2</v>
      </c>
      <c r="O95" s="25">
        <v>5.4025500681956877E-2</v>
      </c>
      <c r="P95" s="22">
        <v>0.10884963000513559</v>
      </c>
      <c r="Q95" s="212">
        <v>-9.4338675059472021E-2</v>
      </c>
      <c r="R95" s="212">
        <v>1.535886757052185E-2</v>
      </c>
      <c r="S95" s="212">
        <v>0.21314153252322199</v>
      </c>
      <c r="T95" s="212">
        <v>-8.0847177175385698E-2</v>
      </c>
      <c r="U95" s="212">
        <v>-8.0184613100432012E-2</v>
      </c>
      <c r="V95" s="19">
        <v>1.0194171005950547E-2</v>
      </c>
    </row>
    <row r="96" spans="1:22" s="18" customFormat="1" ht="15" customHeight="1">
      <c r="A96" s="210" t="s">
        <v>43</v>
      </c>
      <c r="B96" s="210" t="s">
        <v>16</v>
      </c>
      <c r="C96" s="210" t="s">
        <v>46</v>
      </c>
      <c r="D96" s="210" t="s">
        <v>15</v>
      </c>
      <c r="E96" s="210" t="s">
        <v>87</v>
      </c>
      <c r="F96" s="210" t="s">
        <v>5</v>
      </c>
      <c r="G96" s="211">
        <v>46.95006138765234</v>
      </c>
      <c r="H96" s="211">
        <v>53.111147553822988</v>
      </c>
      <c r="I96" s="211">
        <v>48.457931994005847</v>
      </c>
      <c r="J96" s="211">
        <v>49.465982342515446</v>
      </c>
      <c r="K96" s="211">
        <v>60.561291434109137</v>
      </c>
      <c r="L96" s="211">
        <v>56.524146064763606</v>
      </c>
      <c r="M96" s="215">
        <v>52.861117013069972</v>
      </c>
      <c r="N96" s="24">
        <v>4.6559820447537474E-2</v>
      </c>
      <c r="O96" s="25">
        <v>4.654547356687383E-2</v>
      </c>
      <c r="P96" s="22">
        <v>0.1312263708304966</v>
      </c>
      <c r="Q96" s="212">
        <v>-8.761278515214832E-2</v>
      </c>
      <c r="R96" s="212">
        <v>2.0802587048788901E-2</v>
      </c>
      <c r="S96" s="212">
        <v>0.22430180431406099</v>
      </c>
      <c r="T96" s="212">
        <v>-6.6662141340528613E-2</v>
      </c>
      <c r="U96" s="212">
        <v>-6.4804677411608336E-2</v>
      </c>
      <c r="V96" s="19">
        <v>2.1981101703523187E-2</v>
      </c>
    </row>
    <row r="97" spans="1:22" s="20" customFormat="1" ht="15" customHeight="1">
      <c r="A97" s="192" t="s">
        <v>43</v>
      </c>
      <c r="B97" s="192" t="s">
        <v>16</v>
      </c>
      <c r="C97" s="192" t="s">
        <v>46</v>
      </c>
      <c r="D97" s="192" t="s">
        <v>15</v>
      </c>
      <c r="E97" s="192" t="s">
        <v>87</v>
      </c>
      <c r="F97" s="192" t="s">
        <v>65</v>
      </c>
      <c r="G97" s="213">
        <v>905.41304160085792</v>
      </c>
      <c r="H97" s="213">
        <v>1108.1816904874865</v>
      </c>
      <c r="I97" s="213">
        <v>1040.7671577816138</v>
      </c>
      <c r="J97" s="213">
        <v>1069.3860701196654</v>
      </c>
      <c r="K97" s="213">
        <v>1308.5010686023227</v>
      </c>
      <c r="L97" s="213">
        <v>1218.721584028189</v>
      </c>
      <c r="M97" s="214">
        <v>1135.6875967138285</v>
      </c>
      <c r="N97" s="26">
        <v>0.99999999999999989</v>
      </c>
      <c r="O97" s="27">
        <v>0.99999999999999978</v>
      </c>
      <c r="P97" s="23">
        <v>0.22395154428979058</v>
      </c>
      <c r="Q97" s="193">
        <v>-6.0833465563049693E-2</v>
      </c>
      <c r="R97" s="193">
        <v>2.7497901066606101E-2</v>
      </c>
      <c r="S97" s="193">
        <v>0.22360025547733198</v>
      </c>
      <c r="T97" s="193">
        <v>-6.8612465613063445E-2</v>
      </c>
      <c r="U97" s="193">
        <v>-6.8132039673829192E-2</v>
      </c>
      <c r="V97" s="21">
        <v>2.2059844840687681E-2</v>
      </c>
    </row>
    <row r="98" spans="1:22" s="18" customFormat="1" ht="15" customHeight="1">
      <c r="A98" s="201" t="s">
        <v>43</v>
      </c>
      <c r="B98" s="201" t="s">
        <v>16</v>
      </c>
      <c r="C98" s="201" t="s">
        <v>273</v>
      </c>
      <c r="D98" s="201" t="s">
        <v>274</v>
      </c>
      <c r="E98" s="201" t="s">
        <v>274</v>
      </c>
      <c r="F98" s="201" t="s">
        <v>8</v>
      </c>
      <c r="G98" s="194">
        <v>239.638324227243</v>
      </c>
      <c r="H98" s="194">
        <v>273.41889289287622</v>
      </c>
      <c r="I98" s="194">
        <v>265.06953953822517</v>
      </c>
      <c r="J98" s="194">
        <v>283.88603170592791</v>
      </c>
      <c r="K98" s="194">
        <v>364.05826615633487</v>
      </c>
      <c r="L98" s="194">
        <v>355.54522018315799</v>
      </c>
      <c r="M98" s="194">
        <v>346.31911425966103</v>
      </c>
      <c r="N98" s="197">
        <v>0.35057165412409313</v>
      </c>
      <c r="O98" s="198">
        <v>0.36986275341554159</v>
      </c>
      <c r="P98" s="203">
        <v>0.14096480091222774</v>
      </c>
      <c r="Q98" s="204">
        <v>-3.0536855980622613E-2</v>
      </c>
      <c r="R98" s="204">
        <v>7.0987002884159267E-2</v>
      </c>
      <c r="S98" s="204">
        <v>0.28240993038169582</v>
      </c>
      <c r="T98" s="204">
        <v>-2.3383745857651239E-2</v>
      </c>
      <c r="U98" s="204">
        <v>-2.5949177206612828E-2</v>
      </c>
      <c r="V98" s="205">
        <v>6.9126660610014934E-2</v>
      </c>
    </row>
    <row r="99" spans="1:22" s="18" customFormat="1" ht="15" customHeight="1">
      <c r="A99" s="201" t="s">
        <v>43</v>
      </c>
      <c r="B99" s="201" t="s">
        <v>16</v>
      </c>
      <c r="C99" s="201" t="s">
        <v>273</v>
      </c>
      <c r="D99" s="201" t="s">
        <v>274</v>
      </c>
      <c r="E99" s="201" t="s">
        <v>274</v>
      </c>
      <c r="F99" s="201" t="s">
        <v>37</v>
      </c>
      <c r="G99" s="194">
        <v>113.28655378734825</v>
      </c>
      <c r="H99" s="194">
        <v>135.35746834422827</v>
      </c>
      <c r="I99" s="194">
        <v>130.43715743556038</v>
      </c>
      <c r="J99" s="194">
        <v>137.10627635099272</v>
      </c>
      <c r="K99" s="194">
        <v>171.1115078562955</v>
      </c>
      <c r="L99" s="194">
        <v>162.18453437603424</v>
      </c>
      <c r="M99" s="194">
        <v>153.61584600738408</v>
      </c>
      <c r="N99" s="197">
        <v>0.17251159873401775</v>
      </c>
      <c r="O99" s="198">
        <v>0.16405903524559481</v>
      </c>
      <c r="P99" s="203">
        <v>0.19482377933668649</v>
      </c>
      <c r="Q99" s="204">
        <v>-3.6350494500643427E-2</v>
      </c>
      <c r="R99" s="204">
        <v>5.1128980779323374E-2</v>
      </c>
      <c r="S99" s="204">
        <v>0.24802096891793068</v>
      </c>
      <c r="T99" s="204">
        <v>-5.2170503270641544E-2</v>
      </c>
      <c r="U99" s="204">
        <v>-5.2832956000497311E-2</v>
      </c>
      <c r="V99" s="205">
        <v>4.1738399048065977E-2</v>
      </c>
    </row>
    <row r="100" spans="1:22" s="18" customFormat="1" ht="15" customHeight="1">
      <c r="A100" s="201" t="s">
        <v>43</v>
      </c>
      <c r="B100" s="201" t="s">
        <v>16</v>
      </c>
      <c r="C100" s="201" t="s">
        <v>273</v>
      </c>
      <c r="D100" s="201" t="s">
        <v>274</v>
      </c>
      <c r="E100" s="201" t="s">
        <v>274</v>
      </c>
      <c r="F100" s="201" t="s">
        <v>10</v>
      </c>
      <c r="G100" s="194">
        <v>55.541016418785702</v>
      </c>
      <c r="H100" s="194">
        <v>69.112391399068272</v>
      </c>
      <c r="I100" s="194">
        <v>66.445789817282531</v>
      </c>
      <c r="J100" s="194">
        <v>69.530363583915261</v>
      </c>
      <c r="K100" s="194">
        <v>86.280038108553029</v>
      </c>
      <c r="L100" s="194">
        <v>81.405309768953614</v>
      </c>
      <c r="M100" s="194">
        <v>76.934323486228138</v>
      </c>
      <c r="N100" s="197">
        <v>8.7878865622986371E-2</v>
      </c>
      <c r="O100" s="198">
        <v>8.2164511126126827E-2</v>
      </c>
      <c r="P100" s="203">
        <v>0.24434869678928495</v>
      </c>
      <c r="Q100" s="204">
        <v>-3.8583552497673979E-2</v>
      </c>
      <c r="R100" s="204">
        <v>4.6422411037853717E-2</v>
      </c>
      <c r="S100" s="204">
        <v>0.24089726647873499</v>
      </c>
      <c r="T100" s="204">
        <v>-5.6498912685530867E-2</v>
      </c>
      <c r="U100" s="204">
        <v>-5.4922538780518559E-2</v>
      </c>
      <c r="V100" s="205">
        <v>3.7320994603387003E-2</v>
      </c>
    </row>
    <row r="101" spans="1:22" s="18" customFormat="1" ht="15" customHeight="1">
      <c r="A101" s="201" t="s">
        <v>43</v>
      </c>
      <c r="B101" s="201" t="s">
        <v>16</v>
      </c>
      <c r="C101" s="201" t="s">
        <v>273</v>
      </c>
      <c r="D101" s="201" t="s">
        <v>274</v>
      </c>
      <c r="E101" s="201" t="s">
        <v>274</v>
      </c>
      <c r="F101" s="201" t="s">
        <v>11</v>
      </c>
      <c r="G101" s="194">
        <v>99.298190757162828</v>
      </c>
      <c r="H101" s="194">
        <v>130.84705557702782</v>
      </c>
      <c r="I101" s="194">
        <v>127.38348526840514</v>
      </c>
      <c r="J101" s="194">
        <v>133.99403133433253</v>
      </c>
      <c r="K101" s="194">
        <v>167.62422573496377</v>
      </c>
      <c r="L101" s="194">
        <v>159.71120795057413</v>
      </c>
      <c r="M101" s="194">
        <v>152.50277989505827</v>
      </c>
      <c r="N101" s="197">
        <v>0.16847291928160962</v>
      </c>
      <c r="O101" s="198">
        <v>0.1628703001163819</v>
      </c>
      <c r="P101" s="203">
        <v>0.31771842547482887</v>
      </c>
      <c r="Q101" s="204">
        <v>-2.6470372553272448E-2</v>
      </c>
      <c r="R101" s="204">
        <v>5.1894843762506193E-2</v>
      </c>
      <c r="S101" s="204">
        <v>0.25098277935021995</v>
      </c>
      <c r="T101" s="204">
        <v>-4.7206886413311056E-2</v>
      </c>
      <c r="U101" s="204">
        <v>-4.5134140227319985E-2</v>
      </c>
      <c r="V101" s="205">
        <v>4.6022817789985293E-2</v>
      </c>
    </row>
    <row r="102" spans="1:22" s="18" customFormat="1" ht="15" customHeight="1">
      <c r="A102" s="201" t="s">
        <v>43</v>
      </c>
      <c r="B102" s="201" t="s">
        <v>16</v>
      </c>
      <c r="C102" s="201" t="s">
        <v>273</v>
      </c>
      <c r="D102" s="201" t="s">
        <v>274</v>
      </c>
      <c r="E102" s="201" t="s">
        <v>274</v>
      </c>
      <c r="F102" s="201" t="s">
        <v>38</v>
      </c>
      <c r="G102" s="194">
        <v>24.759458963243638</v>
      </c>
      <c r="H102" s="194">
        <v>32.149561784046668</v>
      </c>
      <c r="I102" s="194">
        <v>31.049551948478097</v>
      </c>
      <c r="J102" s="194">
        <v>32.5783618618932</v>
      </c>
      <c r="K102" s="194">
        <v>40.778487731868175</v>
      </c>
      <c r="L102" s="194">
        <v>38.90424551619266</v>
      </c>
      <c r="M102" s="194">
        <v>37.224115715648132</v>
      </c>
      <c r="N102" s="197">
        <v>4.1065045819118746E-2</v>
      </c>
      <c r="O102" s="198">
        <v>3.9754704159140355E-2</v>
      </c>
      <c r="P102" s="203">
        <v>0.29847594132706701</v>
      </c>
      <c r="Q102" s="204">
        <v>-3.4215391269016293E-2</v>
      </c>
      <c r="R102" s="204">
        <v>4.923774474916498E-2</v>
      </c>
      <c r="S102" s="204">
        <v>0.25170467148523623</v>
      </c>
      <c r="T102" s="204">
        <v>-4.5961542958612545E-2</v>
      </c>
      <c r="U102" s="204">
        <v>-4.3186284125346308E-2</v>
      </c>
      <c r="V102" s="205">
        <v>4.6386825386299346E-2</v>
      </c>
    </row>
    <row r="103" spans="1:22" s="18" customFormat="1" ht="15" customHeight="1">
      <c r="A103" s="201" t="s">
        <v>43</v>
      </c>
      <c r="B103" s="201" t="s">
        <v>16</v>
      </c>
      <c r="C103" s="201" t="s">
        <v>273</v>
      </c>
      <c r="D103" s="201" t="s">
        <v>274</v>
      </c>
      <c r="E103" s="201" t="s">
        <v>274</v>
      </c>
      <c r="F103" s="201" t="s">
        <v>0</v>
      </c>
      <c r="G103" s="194">
        <v>20.506535793653082</v>
      </c>
      <c r="H103" s="194">
        <v>26.328023767434747</v>
      </c>
      <c r="I103" s="194">
        <v>25.224993127788402</v>
      </c>
      <c r="J103" s="194">
        <v>26.549110225917161</v>
      </c>
      <c r="K103" s="194">
        <v>33.333845291000031</v>
      </c>
      <c r="L103" s="194">
        <v>31.823364176474808</v>
      </c>
      <c r="M103" s="194">
        <v>30.396486757837014</v>
      </c>
      <c r="N103" s="197">
        <v>3.3361689092919727E-2</v>
      </c>
      <c r="O103" s="198">
        <v>3.2462915916282031E-2</v>
      </c>
      <c r="P103" s="203">
        <v>0.28388451527651282</v>
      </c>
      <c r="Q103" s="204">
        <v>-4.1895686869239612E-2</v>
      </c>
      <c r="R103" s="204">
        <v>5.2492267943180737E-2</v>
      </c>
      <c r="S103" s="204">
        <v>0.25555414126307063</v>
      </c>
      <c r="T103" s="204">
        <v>-4.5313737474297455E-2</v>
      </c>
      <c r="U103" s="204">
        <v>-4.4837416016896281E-2</v>
      </c>
      <c r="V103" s="205">
        <v>4.7726873652455648E-2</v>
      </c>
    </row>
    <row r="104" spans="1:22" s="18" customFormat="1" ht="15" customHeight="1">
      <c r="A104" s="201" t="s">
        <v>43</v>
      </c>
      <c r="B104" s="201" t="s">
        <v>16</v>
      </c>
      <c r="C104" s="201" t="s">
        <v>273</v>
      </c>
      <c r="D104" s="201" t="s">
        <v>274</v>
      </c>
      <c r="E104" s="201" t="s">
        <v>274</v>
      </c>
      <c r="F104" s="201" t="s">
        <v>1</v>
      </c>
      <c r="G104" s="194">
        <v>35.259949979770127</v>
      </c>
      <c r="H104" s="194">
        <v>40.590310970300827</v>
      </c>
      <c r="I104" s="194">
        <v>39.483703910974846</v>
      </c>
      <c r="J104" s="194">
        <v>41.955802351786154</v>
      </c>
      <c r="K104" s="194">
        <v>53.097351888636581</v>
      </c>
      <c r="L104" s="194">
        <v>51.01386272116472</v>
      </c>
      <c r="M104" s="194">
        <v>48.957749350320142</v>
      </c>
      <c r="N104" s="197">
        <v>5.221975869098406E-2</v>
      </c>
      <c r="O104" s="198">
        <v>5.2286019541389527E-2</v>
      </c>
      <c r="P104" s="203">
        <v>0.15117324311545866</v>
      </c>
      <c r="Q104" s="204">
        <v>-2.7262837679062457E-2</v>
      </c>
      <c r="R104" s="204">
        <v>6.261060123399842E-2</v>
      </c>
      <c r="S104" s="204">
        <v>0.26555443853586813</v>
      </c>
      <c r="T104" s="204">
        <v>-3.9239040994768493E-2</v>
      </c>
      <c r="U104" s="204">
        <v>-4.0304992822892682E-2</v>
      </c>
      <c r="V104" s="205">
        <v>5.5239135652606741E-2</v>
      </c>
    </row>
    <row r="105" spans="1:22" s="18" customFormat="1" ht="15" customHeight="1">
      <c r="A105" s="201" t="s">
        <v>43</v>
      </c>
      <c r="B105" s="201" t="s">
        <v>16</v>
      </c>
      <c r="C105" s="201" t="s">
        <v>273</v>
      </c>
      <c r="D105" s="201" t="s">
        <v>274</v>
      </c>
      <c r="E105" s="201" t="s">
        <v>274</v>
      </c>
      <c r="F105" s="201" t="s">
        <v>2</v>
      </c>
      <c r="G105" s="194">
        <v>46.607772905431261</v>
      </c>
      <c r="H105" s="194">
        <v>51.110152262591903</v>
      </c>
      <c r="I105" s="194">
        <v>49.333060298499973</v>
      </c>
      <c r="J105" s="194">
        <v>52.60175946425089</v>
      </c>
      <c r="K105" s="194">
        <v>67.109328160056279</v>
      </c>
      <c r="L105" s="194">
        <v>64.846067708979987</v>
      </c>
      <c r="M105" s="194">
        <v>62.293112229531104</v>
      </c>
      <c r="N105" s="197">
        <v>6.5246171182014367E-2</v>
      </c>
      <c r="O105" s="198">
        <v>6.6527953726409114E-2</v>
      </c>
      <c r="P105" s="203">
        <v>9.6601469593840417E-2</v>
      </c>
      <c r="Q105" s="204">
        <v>-3.4769842886823166E-2</v>
      </c>
      <c r="R105" s="204">
        <v>6.6257782225002337E-2</v>
      </c>
      <c r="S105" s="204">
        <v>0.27580006531273904</v>
      </c>
      <c r="T105" s="204">
        <v>-3.3724975545551539E-2</v>
      </c>
      <c r="U105" s="204">
        <v>-3.9369472500725644E-2</v>
      </c>
      <c r="V105" s="205">
        <v>6.0047907380091914E-2</v>
      </c>
    </row>
    <row r="106" spans="1:22" s="18" customFormat="1" ht="15" customHeight="1">
      <c r="A106" s="201" t="s">
        <v>43</v>
      </c>
      <c r="B106" s="201" t="s">
        <v>16</v>
      </c>
      <c r="C106" s="201" t="s">
        <v>273</v>
      </c>
      <c r="D106" s="201" t="s">
        <v>274</v>
      </c>
      <c r="E106" s="201" t="s">
        <v>274</v>
      </c>
      <c r="F106" s="201" t="s">
        <v>5</v>
      </c>
      <c r="G106" s="194">
        <v>21.068293658088134</v>
      </c>
      <c r="H106" s="194">
        <v>22.551363361587491</v>
      </c>
      <c r="I106" s="194">
        <v>21.679313183952747</v>
      </c>
      <c r="J106" s="194">
        <v>23.084227750596224</v>
      </c>
      <c r="K106" s="194">
        <v>29.542383175601699</v>
      </c>
      <c r="L106" s="194">
        <v>28.831130306584924</v>
      </c>
      <c r="M106" s="194">
        <v>28.101403118037563</v>
      </c>
      <c r="N106" s="197">
        <v>2.867229745225619E-2</v>
      </c>
      <c r="O106" s="198">
        <v>3.0011806753133936E-2</v>
      </c>
      <c r="P106" s="203">
        <v>7.0393441802535595E-2</v>
      </c>
      <c r="Q106" s="204">
        <v>-3.8669510293117715E-2</v>
      </c>
      <c r="R106" s="204">
        <v>6.4804385393694597E-2</v>
      </c>
      <c r="S106" s="204">
        <v>0.27976484614429742</v>
      </c>
      <c r="T106" s="204">
        <v>-2.407567679252709E-2</v>
      </c>
      <c r="U106" s="204">
        <v>-2.5310391260681686E-2</v>
      </c>
      <c r="V106" s="205">
        <v>6.7015237529864047E-2</v>
      </c>
    </row>
    <row r="107" spans="1:22" s="20" customFormat="1" ht="15" customHeight="1">
      <c r="A107" s="206" t="s">
        <v>43</v>
      </c>
      <c r="B107" s="206" t="s">
        <v>16</v>
      </c>
      <c r="C107" s="206" t="s">
        <v>273</v>
      </c>
      <c r="D107" s="206" t="s">
        <v>274</v>
      </c>
      <c r="E107" s="206" t="s">
        <v>274</v>
      </c>
      <c r="F107" s="206" t="s">
        <v>65</v>
      </c>
      <c r="G107" s="195">
        <v>655.96609649072604</v>
      </c>
      <c r="H107" s="195">
        <v>781.46522035916223</v>
      </c>
      <c r="I107" s="195">
        <v>756.1065945291673</v>
      </c>
      <c r="J107" s="195">
        <v>801.28596462961195</v>
      </c>
      <c r="K107" s="195">
        <v>1012.9354341033099</v>
      </c>
      <c r="L107" s="195">
        <v>974.26494270811702</v>
      </c>
      <c r="M107" s="196">
        <v>936.34493081970538</v>
      </c>
      <c r="N107" s="199">
        <v>0.99999999999999989</v>
      </c>
      <c r="O107" s="200">
        <v>1</v>
      </c>
      <c r="P107" s="207">
        <v>0.19131952785338879</v>
      </c>
      <c r="Q107" s="208">
        <v>-3.2450101641554929E-2</v>
      </c>
      <c r="R107" s="208">
        <v>5.9752646554522171E-2</v>
      </c>
      <c r="S107" s="208">
        <v>0.26413724789442838</v>
      </c>
      <c r="T107" s="208">
        <v>-3.8176659728984208E-2</v>
      </c>
      <c r="U107" s="208">
        <v>-3.892166311866585E-2</v>
      </c>
      <c r="V107" s="209">
        <v>5.4904656683864239E-2</v>
      </c>
    </row>
    <row r="108" spans="1:22" s="18" customFormat="1" ht="15" customHeight="1">
      <c r="A108" s="201" t="s">
        <v>43</v>
      </c>
      <c r="B108" s="201" t="s">
        <v>16</v>
      </c>
      <c r="C108" s="201" t="s">
        <v>273</v>
      </c>
      <c r="D108" s="201" t="s">
        <v>183</v>
      </c>
      <c r="E108" s="201" t="s">
        <v>183</v>
      </c>
      <c r="F108" s="201" t="s">
        <v>8</v>
      </c>
      <c r="G108" s="194">
        <v>77.240258068192801</v>
      </c>
      <c r="H108" s="194">
        <v>95.517457464812011</v>
      </c>
      <c r="I108" s="194">
        <v>90.705351516163006</v>
      </c>
      <c r="J108" s="194">
        <v>93.640003761606181</v>
      </c>
      <c r="K108" s="194">
        <v>114.98643066844014</v>
      </c>
      <c r="L108" s="194">
        <v>107.30001857720613</v>
      </c>
      <c r="M108" s="202">
        <v>100.1463256330081</v>
      </c>
      <c r="N108" s="197">
        <v>0.39755984925681032</v>
      </c>
      <c r="O108" s="198">
        <v>0.40725836765628293</v>
      </c>
      <c r="P108" s="203">
        <v>0.23662789138382845</v>
      </c>
      <c r="Q108" s="204">
        <v>-5.037933458835786E-2</v>
      </c>
      <c r="R108" s="204">
        <v>3.2353683618328022E-2</v>
      </c>
      <c r="S108" s="204">
        <v>0.22796268741273074</v>
      </c>
      <c r="T108" s="204">
        <v>-6.6846253480095763E-2</v>
      </c>
      <c r="U108" s="204">
        <v>-6.6670006576473151E-2</v>
      </c>
      <c r="V108" s="205">
        <v>2.506292787995168E-2</v>
      </c>
    </row>
    <row r="109" spans="1:22" s="18" customFormat="1" ht="15" customHeight="1">
      <c r="A109" s="201" t="s">
        <v>43</v>
      </c>
      <c r="B109" s="201" t="s">
        <v>16</v>
      </c>
      <c r="C109" s="201" t="s">
        <v>273</v>
      </c>
      <c r="D109" s="201" t="s">
        <v>183</v>
      </c>
      <c r="E109" s="201" t="s">
        <v>183</v>
      </c>
      <c r="F109" s="201" t="s">
        <v>37</v>
      </c>
      <c r="G109" s="194">
        <v>44.60377998245108</v>
      </c>
      <c r="H109" s="194">
        <v>55.582355923467212</v>
      </c>
      <c r="I109" s="194">
        <v>52.405225077206296</v>
      </c>
      <c r="J109" s="194">
        <v>53.504387693454319</v>
      </c>
      <c r="K109" s="194">
        <v>64.809202763819258</v>
      </c>
      <c r="L109" s="194">
        <v>59.86510945842172</v>
      </c>
      <c r="M109" s="202">
        <v>55.367625883871469</v>
      </c>
      <c r="N109" s="197">
        <v>0.22969111561461567</v>
      </c>
      <c r="O109" s="198">
        <v>0.22515982284862934</v>
      </c>
      <c r="P109" s="203">
        <v>0.24613555051467717</v>
      </c>
      <c r="Q109" s="204">
        <v>-5.7160780493644259E-2</v>
      </c>
      <c r="R109" s="204">
        <v>2.0974294350013301E-2</v>
      </c>
      <c r="S109" s="204">
        <v>0.21128762626224695</v>
      </c>
      <c r="T109" s="204">
        <v>-7.6286902084184427E-2</v>
      </c>
      <c r="U109" s="204">
        <v>-7.5126958177098135E-2</v>
      </c>
      <c r="V109" s="205">
        <v>1.3842114841728481E-2</v>
      </c>
    </row>
    <row r="110" spans="1:22" s="18" customFormat="1" ht="15" customHeight="1">
      <c r="A110" s="201" t="s">
        <v>43</v>
      </c>
      <c r="B110" s="201" t="s">
        <v>16</v>
      </c>
      <c r="C110" s="201" t="s">
        <v>273</v>
      </c>
      <c r="D110" s="201" t="s">
        <v>183</v>
      </c>
      <c r="E110" s="201" t="s">
        <v>183</v>
      </c>
      <c r="F110" s="201" t="s">
        <v>10</v>
      </c>
      <c r="G110" s="194">
        <v>25.391273452682292</v>
      </c>
      <c r="H110" s="194">
        <v>32.050441953438245</v>
      </c>
      <c r="I110" s="194">
        <v>30.016102896827316</v>
      </c>
      <c r="J110" s="194">
        <v>30.470041219599722</v>
      </c>
      <c r="K110" s="194">
        <v>36.740430707802268</v>
      </c>
      <c r="L110" s="194">
        <v>33.866237113920477</v>
      </c>
      <c r="M110" s="202">
        <v>31.293983388350554</v>
      </c>
      <c r="N110" s="197">
        <v>0.13156001430426265</v>
      </c>
      <c r="O110" s="198">
        <v>0.12726115023836512</v>
      </c>
      <c r="P110" s="203">
        <v>0.26226209225644381</v>
      </c>
      <c r="Q110" s="204">
        <v>-6.3473042261518398E-2</v>
      </c>
      <c r="R110" s="204">
        <v>1.5123159869643965E-2</v>
      </c>
      <c r="S110" s="204">
        <v>0.20578867757386377</v>
      </c>
      <c r="T110" s="204">
        <v>-7.822971964428882E-2</v>
      </c>
      <c r="U110" s="204">
        <v>-7.5953337151608569E-2</v>
      </c>
      <c r="V110" s="205">
        <v>1.0477471841854546E-2</v>
      </c>
    </row>
    <row r="111" spans="1:22" s="18" customFormat="1" ht="15" customHeight="1">
      <c r="A111" s="201" t="s">
        <v>43</v>
      </c>
      <c r="B111" s="201" t="s">
        <v>16</v>
      </c>
      <c r="C111" s="201" t="s">
        <v>273</v>
      </c>
      <c r="D111" s="201" t="s">
        <v>183</v>
      </c>
      <c r="E111" s="201" t="s">
        <v>183</v>
      </c>
      <c r="F111" s="201" t="s">
        <v>11</v>
      </c>
      <c r="G111" s="194">
        <v>11.633202144922581</v>
      </c>
      <c r="H111" s="194">
        <v>14.965334107706438</v>
      </c>
      <c r="I111" s="194">
        <v>14.158718306831554</v>
      </c>
      <c r="J111" s="194">
        <v>14.46255436295068</v>
      </c>
      <c r="K111" s="194">
        <v>17.538828863766373</v>
      </c>
      <c r="L111" s="194">
        <v>16.241076054547953</v>
      </c>
      <c r="M111" s="202">
        <v>15.068826444777729</v>
      </c>
      <c r="N111" s="197">
        <v>6.2057395971069684E-2</v>
      </c>
      <c r="O111" s="198">
        <v>6.1279389149883005E-2</v>
      </c>
      <c r="P111" s="203">
        <v>0.28643291170163288</v>
      </c>
      <c r="Q111" s="204">
        <v>-5.3898950405625423E-2</v>
      </c>
      <c r="R111" s="204">
        <v>2.1459290984871426E-2</v>
      </c>
      <c r="S111" s="204">
        <v>0.21270616680939236</v>
      </c>
      <c r="T111" s="204">
        <v>-7.3993128007506792E-2</v>
      </c>
      <c r="U111" s="204">
        <v>-7.2178075260103336E-2</v>
      </c>
      <c r="V111" s="205">
        <v>1.5696304644726711E-2</v>
      </c>
    </row>
    <row r="112" spans="1:22" s="18" customFormat="1" ht="15" customHeight="1">
      <c r="A112" s="201" t="s">
        <v>43</v>
      </c>
      <c r="B112" s="201" t="s">
        <v>16</v>
      </c>
      <c r="C112" s="201" t="s">
        <v>273</v>
      </c>
      <c r="D112" s="201" t="s">
        <v>183</v>
      </c>
      <c r="E112" s="201" t="s">
        <v>183</v>
      </c>
      <c r="F112" s="201" t="s">
        <v>38</v>
      </c>
      <c r="G112" s="194">
        <v>1.9749744434833869</v>
      </c>
      <c r="H112" s="194">
        <v>2.5209581182432781</v>
      </c>
      <c r="I112" s="194">
        <v>2.3786980866579643</v>
      </c>
      <c r="J112" s="194">
        <v>2.4238579482654785</v>
      </c>
      <c r="K112" s="194">
        <v>2.9330559049418081</v>
      </c>
      <c r="L112" s="194">
        <v>2.7108516699775929</v>
      </c>
      <c r="M112" s="202">
        <v>2.5110394118478596</v>
      </c>
      <c r="N112" s="197">
        <v>1.0425788963407427E-2</v>
      </c>
      <c r="O112" s="198">
        <v>1.0211476112835941E-2</v>
      </c>
      <c r="P112" s="203">
        <v>0.27645100753653562</v>
      </c>
      <c r="Q112" s="204">
        <v>-5.6430938124607644E-2</v>
      </c>
      <c r="R112" s="204">
        <v>1.8985117052396916E-2</v>
      </c>
      <c r="S112" s="204">
        <v>0.21007747464768456</v>
      </c>
      <c r="T112" s="204">
        <v>-7.5758608824956553E-2</v>
      </c>
      <c r="U112" s="204">
        <v>-7.3708296305044496E-2</v>
      </c>
      <c r="V112" s="205">
        <v>1.3627889595758891E-2</v>
      </c>
    </row>
    <row r="113" spans="1:22" s="18" customFormat="1" ht="15" customHeight="1">
      <c r="A113" s="201" t="s">
        <v>43</v>
      </c>
      <c r="B113" s="201" t="s">
        <v>16</v>
      </c>
      <c r="C113" s="201" t="s">
        <v>273</v>
      </c>
      <c r="D113" s="201" t="s">
        <v>183</v>
      </c>
      <c r="E113" s="201" t="s">
        <v>183</v>
      </c>
      <c r="F113" s="201" t="s">
        <v>0</v>
      </c>
      <c r="G113" s="194">
        <v>1.7757825016272932</v>
      </c>
      <c r="H113" s="194">
        <v>2.2978673617540069</v>
      </c>
      <c r="I113" s="194">
        <v>2.1942957736234847</v>
      </c>
      <c r="J113" s="194">
        <v>2.2617520479677413</v>
      </c>
      <c r="K113" s="194">
        <v>2.7576840420088078</v>
      </c>
      <c r="L113" s="194">
        <v>2.5595712011101925</v>
      </c>
      <c r="M113" s="202">
        <v>2.3700903274455998</v>
      </c>
      <c r="N113" s="197">
        <v>9.6175570945354859E-3</v>
      </c>
      <c r="O113" s="198">
        <v>9.6382878937627085E-3</v>
      </c>
      <c r="P113" s="203">
        <v>0.29400270565133124</v>
      </c>
      <c r="Q113" s="204">
        <v>-4.5072918417477292E-2</v>
      </c>
      <c r="R113" s="204">
        <v>3.0741650763363104E-2</v>
      </c>
      <c r="S113" s="204">
        <v>0.2192689488163293</v>
      </c>
      <c r="T113" s="204">
        <v>-7.1840297104632023E-2</v>
      </c>
      <c r="U113" s="204">
        <v>-7.4028365994431855E-2</v>
      </c>
      <c r="V113" s="205">
        <v>1.9453527190019138E-2</v>
      </c>
    </row>
    <row r="114" spans="1:22" s="18" customFormat="1" ht="15" customHeight="1">
      <c r="A114" s="201" t="s">
        <v>43</v>
      </c>
      <c r="B114" s="201" t="s">
        <v>16</v>
      </c>
      <c r="C114" s="201" t="s">
        <v>273</v>
      </c>
      <c r="D114" s="201" t="s">
        <v>183</v>
      </c>
      <c r="E114" s="201" t="s">
        <v>183</v>
      </c>
      <c r="F114" s="201" t="s">
        <v>1</v>
      </c>
      <c r="G114" s="194">
        <v>5.6700580035209871</v>
      </c>
      <c r="H114" s="194">
        <v>7.119095768132941</v>
      </c>
      <c r="I114" s="194">
        <v>6.742279335482543</v>
      </c>
      <c r="J114" s="194">
        <v>6.9158737088565418</v>
      </c>
      <c r="K114" s="194">
        <v>8.4306676477548361</v>
      </c>
      <c r="L114" s="194">
        <v>7.8123258000037135</v>
      </c>
      <c r="M114" s="202">
        <v>7.2251868989017058</v>
      </c>
      <c r="N114" s="197">
        <v>2.9551283485011459E-2</v>
      </c>
      <c r="O114" s="198">
        <v>2.9382184557038001E-2</v>
      </c>
      <c r="P114" s="203">
        <v>0.25555960163231695</v>
      </c>
      <c r="Q114" s="204">
        <v>-5.2930378368715503E-2</v>
      </c>
      <c r="R114" s="204">
        <v>2.5747134572195129E-2</v>
      </c>
      <c r="S114" s="204">
        <v>0.21903146336498791</v>
      </c>
      <c r="T114" s="204">
        <v>-7.3344351074709047E-2</v>
      </c>
      <c r="U114" s="204">
        <v>-7.5155455127297488E-2</v>
      </c>
      <c r="V114" s="205">
        <v>1.7444166370231384E-2</v>
      </c>
    </row>
    <row r="115" spans="1:22" s="18" customFormat="1" ht="15" customHeight="1">
      <c r="A115" s="201" t="s">
        <v>43</v>
      </c>
      <c r="B115" s="201" t="s">
        <v>16</v>
      </c>
      <c r="C115" s="201" t="s">
        <v>273</v>
      </c>
      <c r="D115" s="201" t="s">
        <v>183</v>
      </c>
      <c r="E115" s="201" t="s">
        <v>183</v>
      </c>
      <c r="F115" s="201" t="s">
        <v>2</v>
      </c>
      <c r="G115" s="194">
        <v>14.48145379330496</v>
      </c>
      <c r="H115" s="194">
        <v>17.464124008037107</v>
      </c>
      <c r="I115" s="194">
        <v>16.343362865479996</v>
      </c>
      <c r="J115" s="194">
        <v>16.678191659787714</v>
      </c>
      <c r="K115" s="194">
        <v>20.29648580574322</v>
      </c>
      <c r="L115" s="194">
        <v>18.817247764986487</v>
      </c>
      <c r="M115" s="202">
        <v>17.386169678396971</v>
      </c>
      <c r="N115" s="197">
        <v>7.163265197193773E-2</v>
      </c>
      <c r="O115" s="198">
        <v>7.070317396333245E-2</v>
      </c>
      <c r="P115" s="203">
        <v>0.20596483317932424</v>
      </c>
      <c r="Q115" s="204">
        <v>-6.4175056363624639E-2</v>
      </c>
      <c r="R115" s="204">
        <v>2.0487141909755646E-2</v>
      </c>
      <c r="S115" s="204">
        <v>0.21694762956103131</v>
      </c>
      <c r="T115" s="204">
        <v>-7.2881485736716045E-2</v>
      </c>
      <c r="U115" s="204">
        <v>-7.6051402652641986E-2</v>
      </c>
      <c r="V115" s="205">
        <v>1.558346787339504E-2</v>
      </c>
    </row>
    <row r="116" spans="1:22" s="18" customFormat="1" ht="15" customHeight="1">
      <c r="A116" s="201" t="s">
        <v>43</v>
      </c>
      <c r="B116" s="201" t="s">
        <v>16</v>
      </c>
      <c r="C116" s="201" t="s">
        <v>273</v>
      </c>
      <c r="D116" s="201" t="s">
        <v>183</v>
      </c>
      <c r="E116" s="201" t="s">
        <v>183</v>
      </c>
      <c r="F116" s="201" t="s">
        <v>5</v>
      </c>
      <c r="G116" s="194">
        <v>11.69226014402193</v>
      </c>
      <c r="H116" s="194">
        <v>13.96870840256625</v>
      </c>
      <c r="I116" s="194">
        <v>13.211177704780804</v>
      </c>
      <c r="J116" s="194">
        <v>13.559202688331936</v>
      </c>
      <c r="K116" s="194">
        <v>16.62477682549326</v>
      </c>
      <c r="L116" s="194">
        <v>15.556714213878895</v>
      </c>
      <c r="M116" s="202">
        <v>14.534418375516513</v>
      </c>
      <c r="N116" s="197">
        <v>5.7904343338349575E-2</v>
      </c>
      <c r="O116" s="198">
        <v>5.9106147579870434E-2</v>
      </c>
      <c r="P116" s="203">
        <v>0.19469702439936154</v>
      </c>
      <c r="Q116" s="204">
        <v>-5.4230547016521413E-2</v>
      </c>
      <c r="R116" s="204">
        <v>2.6343221726946586E-2</v>
      </c>
      <c r="S116" s="204">
        <v>0.2260880825831546</v>
      </c>
      <c r="T116" s="204">
        <v>-6.424523004582805E-2</v>
      </c>
      <c r="U116" s="204">
        <v>-6.571412345226102E-2</v>
      </c>
      <c r="V116" s="205">
        <v>2.4151088064707116E-2</v>
      </c>
    </row>
    <row r="117" spans="1:22" s="20" customFormat="1" ht="15" customHeight="1">
      <c r="A117" s="206" t="s">
        <v>43</v>
      </c>
      <c r="B117" s="206" t="s">
        <v>16</v>
      </c>
      <c r="C117" s="206" t="s">
        <v>273</v>
      </c>
      <c r="D117" s="206" t="s">
        <v>183</v>
      </c>
      <c r="E117" s="206" t="s">
        <v>183</v>
      </c>
      <c r="F117" s="206" t="s">
        <v>65</v>
      </c>
      <c r="G117" s="195">
        <v>194.46304253420732</v>
      </c>
      <c r="H117" s="195">
        <v>241.48634310815751</v>
      </c>
      <c r="I117" s="195">
        <v>228.15521156305297</v>
      </c>
      <c r="J117" s="195">
        <v>233.91586509082032</v>
      </c>
      <c r="K117" s="195">
        <v>285.11756322976993</v>
      </c>
      <c r="L117" s="195">
        <v>264.72915185405316</v>
      </c>
      <c r="M117" s="196">
        <v>245.90366604211653</v>
      </c>
      <c r="N117" s="199">
        <v>0.99999999999999989</v>
      </c>
      <c r="O117" s="200">
        <v>0.99999999999999989</v>
      </c>
      <c r="P117" s="207">
        <v>0.2418109886647406</v>
      </c>
      <c r="Q117" s="208">
        <v>-5.5204494687029815E-2</v>
      </c>
      <c r="R117" s="208">
        <v>2.5248836037108591E-2</v>
      </c>
      <c r="S117" s="208">
        <v>0.21888937767889316</v>
      </c>
      <c r="T117" s="208">
        <v>-7.1508787970687715E-2</v>
      </c>
      <c r="U117" s="208">
        <v>-7.1112250691284795E-2</v>
      </c>
      <c r="V117" s="209">
        <v>1.8904903970408338E-2</v>
      </c>
    </row>
    <row r="118" spans="1:22" s="18" customFormat="1" ht="15" customHeight="1">
      <c r="A118" s="210" t="s">
        <v>43</v>
      </c>
      <c r="B118" s="210" t="s">
        <v>16</v>
      </c>
      <c r="C118" s="210" t="s">
        <v>273</v>
      </c>
      <c r="D118" s="210" t="s">
        <v>44</v>
      </c>
      <c r="E118" s="210" t="s">
        <v>77</v>
      </c>
      <c r="F118" s="210" t="s">
        <v>8</v>
      </c>
      <c r="G118" s="211">
        <v>316.87858229543582</v>
      </c>
      <c r="H118" s="211">
        <v>368.93635035768824</v>
      </c>
      <c r="I118" s="211">
        <v>355.77489105438815</v>
      </c>
      <c r="J118" s="211">
        <v>377.52603546753409</v>
      </c>
      <c r="K118" s="211">
        <v>479.04469682477497</v>
      </c>
      <c r="L118" s="211">
        <v>462.84523876036411</v>
      </c>
      <c r="M118" s="215">
        <v>446.46543989266911</v>
      </c>
      <c r="N118" s="24">
        <v>0.36146367648553651</v>
      </c>
      <c r="O118" s="25">
        <v>0.37764091332209959</v>
      </c>
      <c r="P118" s="22">
        <v>0.16428301239279519</v>
      </c>
      <c r="Q118" s="212">
        <v>-3.5674064890976132E-2</v>
      </c>
      <c r="R118" s="212">
        <v>6.1137379168842987E-2</v>
      </c>
      <c r="S118" s="212">
        <v>0.26890506036628326</v>
      </c>
      <c r="T118" s="212">
        <v>-3.3816172419368851E-2</v>
      </c>
      <c r="U118" s="212">
        <v>-3.5389364513211619E-2</v>
      </c>
      <c r="V118" s="19">
        <v>5.8408059069626539E-2</v>
      </c>
    </row>
    <row r="119" spans="1:22" s="18" customFormat="1" ht="15" customHeight="1">
      <c r="A119" s="210" t="s">
        <v>43</v>
      </c>
      <c r="B119" s="210" t="s">
        <v>16</v>
      </c>
      <c r="C119" s="210" t="s">
        <v>273</v>
      </c>
      <c r="D119" s="210" t="s">
        <v>44</v>
      </c>
      <c r="E119" s="210" t="s">
        <v>77</v>
      </c>
      <c r="F119" s="210" t="s">
        <v>37</v>
      </c>
      <c r="G119" s="211">
        <v>157.89033376979933</v>
      </c>
      <c r="H119" s="211">
        <v>190.93982426769549</v>
      </c>
      <c r="I119" s="211">
        <v>182.84238251276668</v>
      </c>
      <c r="J119" s="211">
        <v>190.61066404444705</v>
      </c>
      <c r="K119" s="211">
        <v>235.92071062011476</v>
      </c>
      <c r="L119" s="211">
        <v>222.04964383445596</v>
      </c>
      <c r="M119" s="215">
        <v>208.98347189125553</v>
      </c>
      <c r="N119" s="24">
        <v>0.18576600390367609</v>
      </c>
      <c r="O119" s="25">
        <v>0.17676779016357841</v>
      </c>
      <c r="P119" s="22">
        <v>0.20931927692344732</v>
      </c>
      <c r="Q119" s="212">
        <v>-4.2408344021393263E-2</v>
      </c>
      <c r="R119" s="212">
        <v>4.2486219140893011E-2</v>
      </c>
      <c r="S119" s="212">
        <v>0.23770992458796636</v>
      </c>
      <c r="T119" s="212">
        <v>-5.879546034427785E-2</v>
      </c>
      <c r="U119" s="212">
        <v>-5.8843471746082177E-2</v>
      </c>
      <c r="V119" s="19">
        <v>3.397197346493197E-2</v>
      </c>
    </row>
    <row r="120" spans="1:22" s="18" customFormat="1" ht="15" customHeight="1">
      <c r="A120" s="210" t="s">
        <v>43</v>
      </c>
      <c r="B120" s="210" t="s">
        <v>16</v>
      </c>
      <c r="C120" s="210" t="s">
        <v>273</v>
      </c>
      <c r="D120" s="210" t="s">
        <v>44</v>
      </c>
      <c r="E120" s="210" t="s">
        <v>77</v>
      </c>
      <c r="F120" s="210" t="s">
        <v>10</v>
      </c>
      <c r="G120" s="211">
        <v>80.932289871467987</v>
      </c>
      <c r="H120" s="211">
        <v>101.16283335250651</v>
      </c>
      <c r="I120" s="211">
        <v>96.461892714109851</v>
      </c>
      <c r="J120" s="211">
        <v>100.00040480351498</v>
      </c>
      <c r="K120" s="211">
        <v>123.0204688163553</v>
      </c>
      <c r="L120" s="211">
        <v>115.27154688287409</v>
      </c>
      <c r="M120" s="215">
        <v>108.22830687457869</v>
      </c>
      <c r="N120" s="24">
        <v>9.8004303445532528E-2</v>
      </c>
      <c r="O120" s="25">
        <v>9.1544457876170465E-2</v>
      </c>
      <c r="P120" s="22">
        <v>0.24996875181917511</v>
      </c>
      <c r="Q120" s="212">
        <v>-4.6469048786089373E-2</v>
      </c>
      <c r="R120" s="212">
        <v>3.6683004965416099E-2</v>
      </c>
      <c r="S120" s="212">
        <v>0.23019970827189273</v>
      </c>
      <c r="T120" s="212">
        <v>-6.298888313495854E-2</v>
      </c>
      <c r="U120" s="212">
        <v>-6.1101288208198934E-2</v>
      </c>
      <c r="V120" s="19">
        <v>2.9191690918996205E-2</v>
      </c>
    </row>
    <row r="121" spans="1:22" s="18" customFormat="1" ht="15" customHeight="1">
      <c r="A121" s="210" t="s">
        <v>43</v>
      </c>
      <c r="B121" s="210" t="s">
        <v>16</v>
      </c>
      <c r="C121" s="210" t="s">
        <v>273</v>
      </c>
      <c r="D121" s="210" t="s">
        <v>44</v>
      </c>
      <c r="E121" s="210" t="s">
        <v>77</v>
      </c>
      <c r="F121" s="210" t="s">
        <v>11</v>
      </c>
      <c r="G121" s="211">
        <v>110.93139290208541</v>
      </c>
      <c r="H121" s="211">
        <v>145.81238968473426</v>
      </c>
      <c r="I121" s="211">
        <v>141.5422035752367</v>
      </c>
      <c r="J121" s="211">
        <v>148.4565856972832</v>
      </c>
      <c r="K121" s="211">
        <v>185.16305459873016</v>
      </c>
      <c r="L121" s="211">
        <v>175.9522840051221</v>
      </c>
      <c r="M121" s="215">
        <v>167.57160633983599</v>
      </c>
      <c r="N121" s="24">
        <v>0.14380544149853453</v>
      </c>
      <c r="O121" s="25">
        <v>0.14173973797443326</v>
      </c>
      <c r="P121" s="22">
        <v>0.31443756244399523</v>
      </c>
      <c r="Q121" s="212">
        <v>-2.9285481972624372E-2</v>
      </c>
      <c r="R121" s="212">
        <v>4.8850321299195976E-2</v>
      </c>
      <c r="S121" s="212">
        <v>0.24725389398551068</v>
      </c>
      <c r="T121" s="212">
        <v>-4.9744105883157252E-2</v>
      </c>
      <c r="U121" s="212">
        <v>-4.7630399984135097E-2</v>
      </c>
      <c r="V121" s="19">
        <v>4.3106424095776141E-2</v>
      </c>
    </row>
    <row r="122" spans="1:22" s="18" customFormat="1" ht="15" customHeight="1">
      <c r="A122" s="210" t="s">
        <v>43</v>
      </c>
      <c r="B122" s="210" t="s">
        <v>16</v>
      </c>
      <c r="C122" s="210" t="s">
        <v>273</v>
      </c>
      <c r="D122" s="210" t="s">
        <v>44</v>
      </c>
      <c r="E122" s="210" t="s">
        <v>77</v>
      </c>
      <c r="F122" s="210" t="s">
        <v>38</v>
      </c>
      <c r="G122" s="211">
        <v>26.734433406727025</v>
      </c>
      <c r="H122" s="211">
        <v>34.670519902289946</v>
      </c>
      <c r="I122" s="211">
        <v>33.42825003513606</v>
      </c>
      <c r="J122" s="211">
        <v>35.002219810158678</v>
      </c>
      <c r="K122" s="211">
        <v>43.711543636809985</v>
      </c>
      <c r="L122" s="211">
        <v>41.615097186170253</v>
      </c>
      <c r="M122" s="215">
        <v>39.735155127495993</v>
      </c>
      <c r="N122" s="24">
        <v>3.396276257823623E-2</v>
      </c>
      <c r="O122" s="25">
        <v>3.3609813733735505E-2</v>
      </c>
      <c r="P122" s="22">
        <v>0.29684887556158235</v>
      </c>
      <c r="Q122" s="212">
        <v>-3.5830725084449511E-2</v>
      </c>
      <c r="R122" s="212">
        <v>4.7085018610553586E-2</v>
      </c>
      <c r="S122" s="212">
        <v>0.24882204254153062</v>
      </c>
      <c r="T122" s="212">
        <v>-4.7960933799516714E-2</v>
      </c>
      <c r="U122" s="212">
        <v>-4.5174520445407262E-2</v>
      </c>
      <c r="V122" s="19">
        <v>4.4155830108994154E-2</v>
      </c>
    </row>
    <row r="123" spans="1:22" s="18" customFormat="1" ht="15" customHeight="1">
      <c r="A123" s="210" t="s">
        <v>43</v>
      </c>
      <c r="B123" s="210" t="s">
        <v>16</v>
      </c>
      <c r="C123" s="210" t="s">
        <v>273</v>
      </c>
      <c r="D123" s="210" t="s">
        <v>44</v>
      </c>
      <c r="E123" s="210" t="s">
        <v>77</v>
      </c>
      <c r="F123" s="210" t="s">
        <v>0</v>
      </c>
      <c r="G123" s="211">
        <v>22.282318295280376</v>
      </c>
      <c r="H123" s="211">
        <v>28.625891129188755</v>
      </c>
      <c r="I123" s="211">
        <v>27.419288901411885</v>
      </c>
      <c r="J123" s="211">
        <v>28.810862273884901</v>
      </c>
      <c r="K123" s="211">
        <v>36.091529333008836</v>
      </c>
      <c r="L123" s="211">
        <v>34.382935377585</v>
      </c>
      <c r="M123" s="215">
        <v>32.766577085282613</v>
      </c>
      <c r="N123" s="24">
        <v>2.785771908621926E-2</v>
      </c>
      <c r="O123" s="25">
        <v>2.7715471324946971E-2</v>
      </c>
      <c r="P123" s="22">
        <v>0.28469088134568166</v>
      </c>
      <c r="Q123" s="212">
        <v>-4.2150730691019156E-2</v>
      </c>
      <c r="R123" s="212">
        <v>5.0751621512743261E-2</v>
      </c>
      <c r="S123" s="212">
        <v>0.25270562851995471</v>
      </c>
      <c r="T123" s="212">
        <v>-4.7340580657001419E-2</v>
      </c>
      <c r="U123" s="212">
        <v>-4.7010479895097212E-2</v>
      </c>
      <c r="V123" s="19">
        <v>4.5547389614166711E-2</v>
      </c>
    </row>
    <row r="124" spans="1:22" s="18" customFormat="1" ht="15" customHeight="1">
      <c r="A124" s="210" t="s">
        <v>43</v>
      </c>
      <c r="B124" s="210" t="s">
        <v>16</v>
      </c>
      <c r="C124" s="210" t="s">
        <v>273</v>
      </c>
      <c r="D124" s="210" t="s">
        <v>44</v>
      </c>
      <c r="E124" s="210" t="s">
        <v>77</v>
      </c>
      <c r="F124" s="210" t="s">
        <v>1</v>
      </c>
      <c r="G124" s="211">
        <v>40.930007983291112</v>
      </c>
      <c r="H124" s="211">
        <v>47.709406738433771</v>
      </c>
      <c r="I124" s="211">
        <v>46.225983246457389</v>
      </c>
      <c r="J124" s="211">
        <v>48.871676060642699</v>
      </c>
      <c r="K124" s="211">
        <v>61.528019536391419</v>
      </c>
      <c r="L124" s="211">
        <v>58.826188521168433</v>
      </c>
      <c r="M124" s="215">
        <v>56.182936249221846</v>
      </c>
      <c r="N124" s="24">
        <v>4.6965129562414672E-2</v>
      </c>
      <c r="O124" s="25">
        <v>4.7522100172801778E-2</v>
      </c>
      <c r="P124" s="22">
        <v>0.16563394656336783</v>
      </c>
      <c r="Q124" s="212">
        <v>-3.1092893275936784E-2</v>
      </c>
      <c r="R124" s="212">
        <v>5.7233889435722718E-2</v>
      </c>
      <c r="S124" s="212">
        <v>0.25897093154824535</v>
      </c>
      <c r="T124" s="212">
        <v>-4.3912205131597992E-2</v>
      </c>
      <c r="U124" s="212">
        <v>-4.4933257421487016E-2</v>
      </c>
      <c r="V124" s="19">
        <v>4.9976475205708137E-2</v>
      </c>
    </row>
    <row r="125" spans="1:22" s="18" customFormat="1" ht="15" customHeight="1">
      <c r="A125" s="210" t="s">
        <v>43</v>
      </c>
      <c r="B125" s="210" t="s">
        <v>16</v>
      </c>
      <c r="C125" s="210" t="s">
        <v>273</v>
      </c>
      <c r="D125" s="210" t="s">
        <v>44</v>
      </c>
      <c r="E125" s="210" t="s">
        <v>77</v>
      </c>
      <c r="F125" s="210" t="s">
        <v>2</v>
      </c>
      <c r="G125" s="211">
        <v>61.089226698736219</v>
      </c>
      <c r="H125" s="211">
        <v>68.574276270629014</v>
      </c>
      <c r="I125" s="211">
        <v>65.676423163979962</v>
      </c>
      <c r="J125" s="211">
        <v>69.279951124038604</v>
      </c>
      <c r="K125" s="211">
        <v>87.405813965799496</v>
      </c>
      <c r="L125" s="211">
        <v>83.663315473966477</v>
      </c>
      <c r="M125" s="215">
        <v>79.679281907928072</v>
      </c>
      <c r="N125" s="24">
        <v>6.6726579003134071E-2</v>
      </c>
      <c r="O125" s="25">
        <v>6.7396385260621097E-2</v>
      </c>
      <c r="P125" s="22">
        <v>0.12252650715003477</v>
      </c>
      <c r="Q125" s="212">
        <v>-4.2258602850034466E-2</v>
      </c>
      <c r="R125" s="212">
        <v>5.4867908245572528E-2</v>
      </c>
      <c r="S125" s="212">
        <v>0.2616321540023665</v>
      </c>
      <c r="T125" s="212">
        <v>-4.2817500598957836E-2</v>
      </c>
      <c r="U125" s="212">
        <v>-4.7619838437769291E-2</v>
      </c>
      <c r="V125" s="19">
        <v>4.9503713868829013E-2</v>
      </c>
    </row>
    <row r="126" spans="1:22" s="18" customFormat="1" ht="15" customHeight="1">
      <c r="A126" s="210" t="s">
        <v>43</v>
      </c>
      <c r="B126" s="210" t="s">
        <v>16</v>
      </c>
      <c r="C126" s="210" t="s">
        <v>273</v>
      </c>
      <c r="D126" s="210" t="s">
        <v>44</v>
      </c>
      <c r="E126" s="210" t="s">
        <v>77</v>
      </c>
      <c r="F126" s="210" t="s">
        <v>5</v>
      </c>
      <c r="G126" s="211">
        <v>32.760553802110067</v>
      </c>
      <c r="H126" s="211">
        <v>36.520071764153741</v>
      </c>
      <c r="I126" s="211">
        <v>34.890490888733552</v>
      </c>
      <c r="J126" s="211">
        <v>36.643430438928164</v>
      </c>
      <c r="K126" s="211">
        <v>46.167160001094956</v>
      </c>
      <c r="L126" s="211">
        <v>44.387844520463815</v>
      </c>
      <c r="M126" s="215">
        <v>42.635821493554076</v>
      </c>
      <c r="N126" s="24">
        <v>3.5448384436716114E-2</v>
      </c>
      <c r="O126" s="25">
        <v>3.6063330171612999E-2</v>
      </c>
      <c r="P126" s="22">
        <v>0.11475746059584391</v>
      </c>
      <c r="Q126" s="212">
        <v>-4.462151350479282E-2</v>
      </c>
      <c r="R126" s="212">
        <v>5.0241183358089359E-2</v>
      </c>
      <c r="S126" s="212">
        <v>0.25990278333900907</v>
      </c>
      <c r="T126" s="212">
        <v>-3.8540717700394356E-2</v>
      </c>
      <c r="U126" s="212">
        <v>-3.9470784081484633E-2</v>
      </c>
      <c r="V126" s="19">
        <v>5.1397376166326447E-2</v>
      </c>
    </row>
    <row r="127" spans="1:22" s="20" customFormat="1" ht="15" customHeight="1">
      <c r="A127" s="192" t="s">
        <v>43</v>
      </c>
      <c r="B127" s="192" t="s">
        <v>16</v>
      </c>
      <c r="C127" s="192" t="s">
        <v>273</v>
      </c>
      <c r="D127" s="192" t="s">
        <v>44</v>
      </c>
      <c r="E127" s="192" t="s">
        <v>77</v>
      </c>
      <c r="F127" s="192" t="s">
        <v>65</v>
      </c>
      <c r="G127" s="213">
        <v>850.42913902493319</v>
      </c>
      <c r="H127" s="213">
        <v>1022.9515634673198</v>
      </c>
      <c r="I127" s="213">
        <v>984.26180609222024</v>
      </c>
      <c r="J127" s="213">
        <v>1035.2018297204324</v>
      </c>
      <c r="K127" s="213">
        <v>1298.0529973330799</v>
      </c>
      <c r="L127" s="213">
        <v>1238.9940945621704</v>
      </c>
      <c r="M127" s="214">
        <v>1182.2485968618219</v>
      </c>
      <c r="N127" s="26">
        <v>1.0000000000000002</v>
      </c>
      <c r="O127" s="27">
        <v>1</v>
      </c>
      <c r="P127" s="23">
        <v>0.20286513775879511</v>
      </c>
      <c r="Q127" s="193">
        <v>-3.7821690446378176E-2</v>
      </c>
      <c r="R127" s="193">
        <v>5.1754546720102379E-2</v>
      </c>
      <c r="S127" s="193">
        <v>0.25391296659863261</v>
      </c>
      <c r="T127" s="193">
        <v>-4.5498067407301002E-2</v>
      </c>
      <c r="U127" s="193">
        <v>-4.5799651466781999E-2</v>
      </c>
      <c r="V127" s="21">
        <v>4.6886365406582975E-2</v>
      </c>
    </row>
    <row r="128" spans="1:22" s="18" customFormat="1" ht="15" customHeight="1">
      <c r="A128" s="210" t="s">
        <v>43</v>
      </c>
      <c r="B128" s="210" t="s">
        <v>16</v>
      </c>
      <c r="C128" s="210" t="s">
        <v>273</v>
      </c>
      <c r="D128" s="210" t="s">
        <v>45</v>
      </c>
      <c r="E128" s="210" t="s">
        <v>78</v>
      </c>
      <c r="F128" s="210" t="s">
        <v>8</v>
      </c>
      <c r="G128" s="211">
        <v>32.607190417092717</v>
      </c>
      <c r="H128" s="211">
        <v>40.869851071412697</v>
      </c>
      <c r="I128" s="211">
        <v>39.58406108030298</v>
      </c>
      <c r="J128" s="211">
        <v>42.046132770966423</v>
      </c>
      <c r="K128" s="211">
        <v>53.32312119379732</v>
      </c>
      <c r="L128" s="211">
        <v>51.522084547791444</v>
      </c>
      <c r="M128" s="215">
        <v>49.802039608868512</v>
      </c>
      <c r="N128" s="24">
        <v>0.2268446239816353</v>
      </c>
      <c r="O128" s="25">
        <v>0.24691147604607885</v>
      </c>
      <c r="P128" s="22">
        <v>0.25339995714530139</v>
      </c>
      <c r="Q128" s="212">
        <v>-3.1460598886524749E-2</v>
      </c>
      <c r="R128" s="212">
        <v>6.2198562337217211E-2</v>
      </c>
      <c r="S128" s="212">
        <v>0.26820512802589658</v>
      </c>
      <c r="T128" s="212">
        <v>-3.3775904442281179E-2</v>
      </c>
      <c r="U128" s="212">
        <v>-3.3384614656408851E-2</v>
      </c>
      <c r="V128" s="19">
        <v>5.908714166652107E-2</v>
      </c>
    </row>
    <row r="129" spans="1:22" s="18" customFormat="1" ht="15" customHeight="1">
      <c r="A129" s="210" t="s">
        <v>43</v>
      </c>
      <c r="B129" s="210" t="s">
        <v>16</v>
      </c>
      <c r="C129" s="210" t="s">
        <v>273</v>
      </c>
      <c r="D129" s="210" t="s">
        <v>45</v>
      </c>
      <c r="E129" s="210" t="s">
        <v>78</v>
      </c>
      <c r="F129" s="210" t="s">
        <v>37</v>
      </c>
      <c r="G129" s="211">
        <v>61.003633399954538</v>
      </c>
      <c r="H129" s="211">
        <v>73.59180026658926</v>
      </c>
      <c r="I129" s="211">
        <v>70.242436003694834</v>
      </c>
      <c r="J129" s="211">
        <v>72.17078013585072</v>
      </c>
      <c r="K129" s="211">
        <v>88.187285475554887</v>
      </c>
      <c r="L129" s="211">
        <v>81.961413307447046</v>
      </c>
      <c r="M129" s="215">
        <v>76.259178092540438</v>
      </c>
      <c r="N129" s="24">
        <v>0.40253876302603653</v>
      </c>
      <c r="O129" s="25">
        <v>0.3780822306228786</v>
      </c>
      <c r="P129" s="22">
        <v>0.20635110017306113</v>
      </c>
      <c r="Q129" s="212">
        <v>-4.5512737163124428E-2</v>
      </c>
      <c r="R129" s="212">
        <v>2.7452694437511527E-2</v>
      </c>
      <c r="S129" s="212">
        <v>0.2219250686989318</v>
      </c>
      <c r="T129" s="212">
        <v>-7.0598296960094342E-2</v>
      </c>
      <c r="U129" s="212">
        <v>-6.9572192386639808E-2</v>
      </c>
      <c r="V129" s="19">
        <v>2.0758814706543172E-2</v>
      </c>
    </row>
    <row r="130" spans="1:22" s="18" customFormat="1" ht="15" customHeight="1">
      <c r="A130" s="210" t="s">
        <v>43</v>
      </c>
      <c r="B130" s="210" t="s">
        <v>16</v>
      </c>
      <c r="C130" s="210" t="s">
        <v>273</v>
      </c>
      <c r="D130" s="210" t="s">
        <v>45</v>
      </c>
      <c r="E130" s="210" t="s">
        <v>78</v>
      </c>
      <c r="F130" s="210" t="s">
        <v>10</v>
      </c>
      <c r="G130" s="211">
        <v>24.825384038603772</v>
      </c>
      <c r="H130" s="211">
        <v>31.334210200007892</v>
      </c>
      <c r="I130" s="211">
        <v>29.993857684830157</v>
      </c>
      <c r="J130" s="211">
        <v>31.042696643234468</v>
      </c>
      <c r="K130" s="211">
        <v>38.167707294444902</v>
      </c>
      <c r="L130" s="211">
        <v>35.655249070839616</v>
      </c>
      <c r="M130" s="215">
        <v>33.308600796803283</v>
      </c>
      <c r="N130" s="24">
        <v>0.17188598598994234</v>
      </c>
      <c r="O130" s="25">
        <v>0.16513933670908845</v>
      </c>
      <c r="P130" s="22">
        <v>0.26218430906377188</v>
      </c>
      <c r="Q130" s="212">
        <v>-4.2776010839979506E-2</v>
      </c>
      <c r="R130" s="212">
        <v>3.4968458189850615E-2</v>
      </c>
      <c r="S130" s="212">
        <v>0.22952292879372904</v>
      </c>
      <c r="T130" s="212">
        <v>-6.5826804953803442E-2</v>
      </c>
      <c r="U130" s="212">
        <v>-6.5814945490186516E-2</v>
      </c>
      <c r="V130" s="19">
        <v>2.6552147282243199E-2</v>
      </c>
    </row>
    <row r="131" spans="1:22" s="18" customFormat="1" ht="15" customHeight="1">
      <c r="A131" s="210" t="s">
        <v>43</v>
      </c>
      <c r="B131" s="210" t="s">
        <v>16</v>
      </c>
      <c r="C131" s="210" t="s">
        <v>273</v>
      </c>
      <c r="D131" s="210" t="s">
        <v>45</v>
      </c>
      <c r="E131" s="210" t="s">
        <v>78</v>
      </c>
      <c r="F131" s="210" t="s">
        <v>11</v>
      </c>
      <c r="G131" s="211">
        <v>1.3945159854112399</v>
      </c>
      <c r="H131" s="211">
        <v>1.8157296995359298</v>
      </c>
      <c r="I131" s="211">
        <v>1.7559637133398003</v>
      </c>
      <c r="J131" s="211">
        <v>1.8314446157791422</v>
      </c>
      <c r="K131" s="211">
        <v>2.2704177081905859</v>
      </c>
      <c r="L131" s="211">
        <v>2.1448198789536348</v>
      </c>
      <c r="M131" s="215">
        <v>2.0322088317733811</v>
      </c>
      <c r="N131" s="24">
        <v>1.0062912126926067E-2</v>
      </c>
      <c r="O131" s="25">
        <v>1.0075404265123496E-2</v>
      </c>
      <c r="P131" s="22">
        <v>0.30205011525950698</v>
      </c>
      <c r="Q131" s="212">
        <v>-3.2915684648108567E-2</v>
      </c>
      <c r="R131" s="212">
        <v>4.2985456855357818E-2</v>
      </c>
      <c r="S131" s="212">
        <v>0.23968679622053091</v>
      </c>
      <c r="T131" s="212">
        <v>-5.5319260761512723E-2</v>
      </c>
      <c r="U131" s="212">
        <v>-5.250373156518473E-2</v>
      </c>
      <c r="V131" s="19">
        <v>3.7201650869457481E-2</v>
      </c>
    </row>
    <row r="132" spans="1:22" s="18" customFormat="1" ht="15" customHeight="1">
      <c r="A132" s="210" t="s">
        <v>43</v>
      </c>
      <c r="B132" s="210" t="s">
        <v>16</v>
      </c>
      <c r="C132" s="210" t="s">
        <v>273</v>
      </c>
      <c r="D132" s="210" t="s">
        <v>45</v>
      </c>
      <c r="E132" s="210" t="s">
        <v>78</v>
      </c>
      <c r="F132" s="210" t="s">
        <v>38</v>
      </c>
      <c r="G132" s="211">
        <v>1.2226950166917245</v>
      </c>
      <c r="H132" s="211">
        <v>1.5930691987485024</v>
      </c>
      <c r="I132" s="211">
        <v>1.5474514306008837</v>
      </c>
      <c r="J132" s="211">
        <v>1.6233631860919762</v>
      </c>
      <c r="K132" s="211">
        <v>2.0245568128974774</v>
      </c>
      <c r="L132" s="211">
        <v>1.9198231092566289</v>
      </c>
      <c r="M132" s="215">
        <v>1.8218898992700214</v>
      </c>
      <c r="N132" s="24">
        <v>8.8679894968930837E-3</v>
      </c>
      <c r="O132" s="25">
        <v>9.0326727129082587E-3</v>
      </c>
      <c r="P132" s="22">
        <v>0.30291624403517092</v>
      </c>
      <c r="Q132" s="212">
        <v>-2.8635145405771056E-2</v>
      </c>
      <c r="R132" s="212">
        <v>4.9055985855152473E-2</v>
      </c>
      <c r="S132" s="212">
        <v>0.24713731975856845</v>
      </c>
      <c r="T132" s="212">
        <v>-5.1731669357777621E-2</v>
      </c>
      <c r="U132" s="212">
        <v>-5.1011579928594619E-2</v>
      </c>
      <c r="V132" s="19">
        <v>4.1660690398261924E-2</v>
      </c>
    </row>
    <row r="133" spans="1:22" s="18" customFormat="1" ht="15" customHeight="1">
      <c r="A133" s="210" t="s">
        <v>43</v>
      </c>
      <c r="B133" s="210" t="s">
        <v>16</v>
      </c>
      <c r="C133" s="210" t="s">
        <v>273</v>
      </c>
      <c r="D133" s="210" t="s">
        <v>45</v>
      </c>
      <c r="E133" s="210" t="s">
        <v>78</v>
      </c>
      <c r="F133" s="210" t="s">
        <v>0</v>
      </c>
      <c r="G133" s="211">
        <v>0.51667448171090069</v>
      </c>
      <c r="H133" s="211">
        <v>0.66481377568112665</v>
      </c>
      <c r="I133" s="211">
        <v>0.63559465928603243</v>
      </c>
      <c r="J133" s="211">
        <v>0.66031827344875083</v>
      </c>
      <c r="K133" s="211">
        <v>0.81368944622106509</v>
      </c>
      <c r="L133" s="211">
        <v>0.76016956326918783</v>
      </c>
      <c r="M133" s="215">
        <v>0.70948599917458555</v>
      </c>
      <c r="N133" s="24">
        <v>3.6424062502828994E-3</v>
      </c>
      <c r="O133" s="25">
        <v>3.5175313434156765E-3</v>
      </c>
      <c r="P133" s="22">
        <v>0.28671687728738182</v>
      </c>
      <c r="Q133" s="212">
        <v>-4.3950828734194203E-2</v>
      </c>
      <c r="R133" s="212">
        <v>3.8898398218906616E-2</v>
      </c>
      <c r="S133" s="212">
        <v>0.23226855735988927</v>
      </c>
      <c r="T133" s="212">
        <v>-6.5774335897355152E-2</v>
      </c>
      <c r="U133" s="212">
        <v>-6.667402451188964E-2</v>
      </c>
      <c r="V133" s="19">
        <v>2.7876406598297487E-2</v>
      </c>
    </row>
    <row r="134" spans="1:22" s="18" customFormat="1" ht="15" customHeight="1">
      <c r="A134" s="210" t="s">
        <v>43</v>
      </c>
      <c r="B134" s="210" t="s">
        <v>16</v>
      </c>
      <c r="C134" s="210" t="s">
        <v>273</v>
      </c>
      <c r="D134" s="210" t="s">
        <v>45</v>
      </c>
      <c r="E134" s="210" t="s">
        <v>78</v>
      </c>
      <c r="F134" s="210" t="s">
        <v>1</v>
      </c>
      <c r="G134" s="211">
        <v>7.0482064590032918</v>
      </c>
      <c r="H134" s="211">
        <v>8.3385945999740585</v>
      </c>
      <c r="I134" s="211">
        <v>8.0863585809271736</v>
      </c>
      <c r="J134" s="211">
        <v>8.4828382224256824</v>
      </c>
      <c r="K134" s="211">
        <v>10.565592843680729</v>
      </c>
      <c r="L134" s="211">
        <v>9.9992570572233053</v>
      </c>
      <c r="M134" s="215">
        <v>9.4753866837937792</v>
      </c>
      <c r="N134" s="24">
        <v>4.6340545199488527E-2</v>
      </c>
      <c r="O134" s="25">
        <v>4.6977628438058194E-2</v>
      </c>
      <c r="P134" s="22">
        <v>0.18308035504868636</v>
      </c>
      <c r="Q134" s="212">
        <v>-3.0249224377411177E-2</v>
      </c>
      <c r="R134" s="212">
        <v>4.9030677718604032E-2</v>
      </c>
      <c r="S134" s="212">
        <v>0.2455256798071388</v>
      </c>
      <c r="T134" s="212">
        <v>-5.3601893886735308E-2</v>
      </c>
      <c r="U134" s="212">
        <v>-5.2390929689230314E-2</v>
      </c>
      <c r="V134" s="19">
        <v>4.0425497027952728E-2</v>
      </c>
    </row>
    <row r="135" spans="1:22" s="18" customFormat="1" ht="15" customHeight="1">
      <c r="A135" s="210" t="s">
        <v>43</v>
      </c>
      <c r="B135" s="210" t="s">
        <v>16</v>
      </c>
      <c r="C135" s="210" t="s">
        <v>273</v>
      </c>
      <c r="D135" s="210" t="s">
        <v>45</v>
      </c>
      <c r="E135" s="210" t="s">
        <v>78</v>
      </c>
      <c r="F135" s="210" t="s">
        <v>2</v>
      </c>
      <c r="G135" s="211">
        <v>13.224989843396386</v>
      </c>
      <c r="H135" s="211">
        <v>14.1738336706353</v>
      </c>
      <c r="I135" s="211">
        <v>13.646604034074068</v>
      </c>
      <c r="J135" s="211">
        <v>14.413988736237679</v>
      </c>
      <c r="K135" s="211">
        <v>18.121629248940675</v>
      </c>
      <c r="L135" s="211">
        <v>17.34513500097086</v>
      </c>
      <c r="M135" s="215">
        <v>16.635615000974681</v>
      </c>
      <c r="N135" s="24">
        <v>7.8204678253091076E-2</v>
      </c>
      <c r="O135" s="25">
        <v>8.2477028794087803E-2</v>
      </c>
      <c r="P135" s="22">
        <v>7.1746280222112935E-2</v>
      </c>
      <c r="Q135" s="212">
        <v>-3.719739125015431E-2</v>
      </c>
      <c r="R135" s="212">
        <v>5.6232649547648395E-2</v>
      </c>
      <c r="S135" s="212">
        <v>0.2572251567938133</v>
      </c>
      <c r="T135" s="212">
        <v>-4.2849030697127088E-2</v>
      </c>
      <c r="U135" s="212">
        <v>-4.0905994675536683E-2</v>
      </c>
      <c r="V135" s="19">
        <v>5.0760086594676013E-2</v>
      </c>
    </row>
    <row r="136" spans="1:22" s="18" customFormat="1" ht="15" customHeight="1">
      <c r="A136" s="210" t="s">
        <v>43</v>
      </c>
      <c r="B136" s="210" t="s">
        <v>16</v>
      </c>
      <c r="C136" s="210" t="s">
        <v>273</v>
      </c>
      <c r="D136" s="210" t="s">
        <v>45</v>
      </c>
      <c r="E136" s="210" t="s">
        <v>78</v>
      </c>
      <c r="F136" s="210" t="s">
        <v>5</v>
      </c>
      <c r="G136" s="211">
        <v>9.1394699444267218</v>
      </c>
      <c r="H136" s="211">
        <v>9.3949276332243503</v>
      </c>
      <c r="I136" s="211">
        <v>9.0062365677879672</v>
      </c>
      <c r="J136" s="211">
        <v>9.6485900281832286</v>
      </c>
      <c r="K136" s="211">
        <v>12.319396113397245</v>
      </c>
      <c r="L136" s="211">
        <v>11.990967350157971</v>
      </c>
      <c r="M136" s="215">
        <v>11.655574392641348</v>
      </c>
      <c r="N136" s="24">
        <v>5.161209567570417E-2</v>
      </c>
      <c r="O136" s="25">
        <v>5.7786691068360825E-2</v>
      </c>
      <c r="P136" s="22">
        <v>2.7951039868937544E-2</v>
      </c>
      <c r="Q136" s="212">
        <v>-4.1372438470075101E-2</v>
      </c>
      <c r="R136" s="212">
        <v>7.1323183169841098E-2</v>
      </c>
      <c r="S136" s="212">
        <v>0.27680791467071098</v>
      </c>
      <c r="T136" s="212">
        <v>-2.6659485596222554E-2</v>
      </c>
      <c r="U136" s="212">
        <v>-2.7970467079305728E-2</v>
      </c>
      <c r="V136" s="19">
        <v>6.6590184163101585E-2</v>
      </c>
    </row>
    <row r="137" spans="1:22" s="20" customFormat="1" ht="15" customHeight="1">
      <c r="A137" s="192" t="s">
        <v>43</v>
      </c>
      <c r="B137" s="192" t="s">
        <v>16</v>
      </c>
      <c r="C137" s="192" t="s">
        <v>273</v>
      </c>
      <c r="D137" s="192" t="s">
        <v>45</v>
      </c>
      <c r="E137" s="192" t="s">
        <v>78</v>
      </c>
      <c r="F137" s="192" t="s">
        <v>65</v>
      </c>
      <c r="G137" s="213">
        <v>150.98275958629131</v>
      </c>
      <c r="H137" s="213">
        <v>181.77683011580913</v>
      </c>
      <c r="I137" s="213">
        <v>174.4985637548439</v>
      </c>
      <c r="J137" s="213">
        <v>181.92015261221806</v>
      </c>
      <c r="K137" s="213">
        <v>225.79339613712492</v>
      </c>
      <c r="L137" s="213">
        <v>213.2989188859097</v>
      </c>
      <c r="M137" s="214">
        <v>201.69997930584</v>
      </c>
      <c r="N137" s="26">
        <v>0.99999999999999989</v>
      </c>
      <c r="O137" s="27">
        <v>1.0000000000000002</v>
      </c>
      <c r="P137" s="23">
        <v>0.20395752875293072</v>
      </c>
      <c r="Q137" s="193">
        <v>-4.0039571359717807E-2</v>
      </c>
      <c r="R137" s="193">
        <v>4.2530945227726269E-2</v>
      </c>
      <c r="S137" s="193">
        <v>0.24116758311228592</v>
      </c>
      <c r="T137" s="193">
        <v>-5.5335884330413698E-2</v>
      </c>
      <c r="U137" s="193">
        <v>-5.4378801545983402E-2</v>
      </c>
      <c r="V137" s="21">
        <v>3.6880003849981247E-2</v>
      </c>
    </row>
    <row r="138" spans="1:22" s="18" customFormat="1" ht="15" customHeight="1">
      <c r="A138" s="210" t="s">
        <v>43</v>
      </c>
      <c r="B138" s="210" t="s">
        <v>16</v>
      </c>
      <c r="C138" s="210" t="s">
        <v>273</v>
      </c>
      <c r="D138" s="210" t="s">
        <v>64</v>
      </c>
      <c r="E138" s="210" t="s">
        <v>79</v>
      </c>
      <c r="F138" s="210" t="s">
        <v>8</v>
      </c>
      <c r="G138" s="211">
        <v>583.89289906397664</v>
      </c>
      <c r="H138" s="211">
        <v>687.52088805533594</v>
      </c>
      <c r="I138" s="211">
        <v>655.17084057716522</v>
      </c>
      <c r="J138" s="211">
        <v>687.79622954963304</v>
      </c>
      <c r="K138" s="211">
        <v>863.79326464381143</v>
      </c>
      <c r="L138" s="211">
        <v>827.00998139337992</v>
      </c>
      <c r="M138" s="215">
        <v>791.73560524002539</v>
      </c>
      <c r="N138" s="24">
        <v>0.29786889790986537</v>
      </c>
      <c r="O138" s="25">
        <v>0.31422616239652801</v>
      </c>
      <c r="P138" s="22">
        <v>0.17747773462818706</v>
      </c>
      <c r="Q138" s="212">
        <v>-4.7053184914386148E-2</v>
      </c>
      <c r="R138" s="212">
        <v>4.9796765899603912E-2</v>
      </c>
      <c r="S138" s="212">
        <v>0.25588543166254452</v>
      </c>
      <c r="T138" s="212">
        <v>-4.2583433740478682E-2</v>
      </c>
      <c r="U138" s="212">
        <v>-4.2652902561009953E-2</v>
      </c>
      <c r="V138" s="19">
        <v>4.8470954839135549E-2</v>
      </c>
    </row>
    <row r="139" spans="1:22" s="18" customFormat="1" ht="15" customHeight="1">
      <c r="A139" s="210" t="s">
        <v>43</v>
      </c>
      <c r="B139" s="210" t="s">
        <v>16</v>
      </c>
      <c r="C139" s="210" t="s">
        <v>273</v>
      </c>
      <c r="D139" s="210" t="s">
        <v>64</v>
      </c>
      <c r="E139" s="210" t="s">
        <v>79</v>
      </c>
      <c r="F139" s="210" t="s">
        <v>37</v>
      </c>
      <c r="G139" s="211">
        <v>468.69552376533676</v>
      </c>
      <c r="H139" s="211">
        <v>577.31046250884401</v>
      </c>
      <c r="I139" s="211">
        <v>549.36170609556018</v>
      </c>
      <c r="J139" s="211">
        <v>567.90148060831837</v>
      </c>
      <c r="K139" s="211">
        <v>696.51703574458884</v>
      </c>
      <c r="L139" s="211">
        <v>649.22950134612825</v>
      </c>
      <c r="M139" s="215">
        <v>604.54996123081355</v>
      </c>
      <c r="N139" s="24">
        <v>0.24976350565970407</v>
      </c>
      <c r="O139" s="25">
        <v>0.23993541914404334</v>
      </c>
      <c r="P139" s="22">
        <v>0.23173880106840494</v>
      </c>
      <c r="Q139" s="212">
        <v>-4.8412003987985397E-2</v>
      </c>
      <c r="R139" s="212">
        <v>3.374784646808493E-2</v>
      </c>
      <c r="S139" s="212">
        <v>0.22647511853376656</v>
      </c>
      <c r="T139" s="212">
        <v>-6.7891425437870856E-2</v>
      </c>
      <c r="U139" s="212">
        <v>-6.8819331257552241E-2</v>
      </c>
      <c r="V139" s="19">
        <v>2.4220475343460057E-2</v>
      </c>
    </row>
    <row r="140" spans="1:22" s="18" customFormat="1" ht="15" customHeight="1">
      <c r="A140" s="210" t="s">
        <v>43</v>
      </c>
      <c r="B140" s="210" t="s">
        <v>16</v>
      </c>
      <c r="C140" s="210" t="s">
        <v>273</v>
      </c>
      <c r="D140" s="210" t="s">
        <v>64</v>
      </c>
      <c r="E140" s="210" t="s">
        <v>79</v>
      </c>
      <c r="F140" s="210" t="s">
        <v>10</v>
      </c>
      <c r="G140" s="211">
        <v>223.02257140693354</v>
      </c>
      <c r="H140" s="211">
        <v>280.34363552043766</v>
      </c>
      <c r="I140" s="211">
        <v>265.70748821876549</v>
      </c>
      <c r="J140" s="211">
        <v>273.61603686793296</v>
      </c>
      <c r="K140" s="211">
        <v>334.40900383963492</v>
      </c>
      <c r="L140" s="211">
        <v>310.74936029134142</v>
      </c>
      <c r="M140" s="215">
        <v>288.74320438823139</v>
      </c>
      <c r="N140" s="24">
        <v>0.12080207448243492</v>
      </c>
      <c r="O140" s="25">
        <v>0.11459718172644774</v>
      </c>
      <c r="P140" s="22">
        <v>0.25701911583161885</v>
      </c>
      <c r="Q140" s="212">
        <v>-5.2207881496939335E-2</v>
      </c>
      <c r="R140" s="212">
        <v>2.9764116556083353E-2</v>
      </c>
      <c r="S140" s="212">
        <v>0.22218349358318168</v>
      </c>
      <c r="T140" s="212">
        <v>-7.0750617586957776E-2</v>
      </c>
      <c r="U140" s="212">
        <v>-7.0816415784342279E-2</v>
      </c>
      <c r="V140" s="19">
        <v>2.1002944285023251E-2</v>
      </c>
    </row>
    <row r="141" spans="1:22" s="18" customFormat="1" ht="15" customHeight="1">
      <c r="A141" s="210" t="s">
        <v>43</v>
      </c>
      <c r="B141" s="210" t="s">
        <v>16</v>
      </c>
      <c r="C141" s="210" t="s">
        <v>273</v>
      </c>
      <c r="D141" s="210" t="s">
        <v>64</v>
      </c>
      <c r="E141" s="210" t="s">
        <v>79</v>
      </c>
      <c r="F141" s="210" t="s">
        <v>11</v>
      </c>
      <c r="G141" s="211">
        <v>216.10789343816342</v>
      </c>
      <c r="H141" s="211">
        <v>282.3168003981383</v>
      </c>
      <c r="I141" s="211">
        <v>271.54911716042733</v>
      </c>
      <c r="J141" s="211">
        <v>282.12868726997624</v>
      </c>
      <c r="K141" s="211">
        <v>348.68373419626568</v>
      </c>
      <c r="L141" s="211">
        <v>328.50666059324271</v>
      </c>
      <c r="M141" s="215">
        <v>310.37560462244966</v>
      </c>
      <c r="N141" s="24">
        <v>0.123457930737146</v>
      </c>
      <c r="O141" s="25">
        <v>0.12318270707611723</v>
      </c>
      <c r="P141" s="22">
        <v>0.30636968371041817</v>
      </c>
      <c r="Q141" s="212">
        <v>-3.8140426721065879E-2</v>
      </c>
      <c r="R141" s="212">
        <v>3.8960060780822481E-2</v>
      </c>
      <c r="S141" s="212">
        <v>0.23590315316854382</v>
      </c>
      <c r="T141" s="212">
        <v>-5.7866403345519291E-2</v>
      </c>
      <c r="U141" s="212">
        <v>-5.519235420691504E-2</v>
      </c>
      <c r="V141" s="19">
        <v>3.3974422815882921E-2</v>
      </c>
    </row>
    <row r="142" spans="1:22" s="18" customFormat="1" ht="15" customHeight="1">
      <c r="A142" s="210" t="s">
        <v>43</v>
      </c>
      <c r="B142" s="210" t="s">
        <v>16</v>
      </c>
      <c r="C142" s="210" t="s">
        <v>273</v>
      </c>
      <c r="D142" s="210" t="s">
        <v>64</v>
      </c>
      <c r="E142" s="210" t="s">
        <v>79</v>
      </c>
      <c r="F142" s="210" t="s">
        <v>38</v>
      </c>
      <c r="G142" s="211">
        <v>55.426750269084785</v>
      </c>
      <c r="H142" s="211">
        <v>71.246378106123913</v>
      </c>
      <c r="I142" s="211">
        <v>67.833847773039025</v>
      </c>
      <c r="J142" s="211">
        <v>70.122447445730785</v>
      </c>
      <c r="K142" s="211">
        <v>86.46545906394546</v>
      </c>
      <c r="L142" s="211">
        <v>81.33688724892599</v>
      </c>
      <c r="M142" s="215">
        <v>76.783238866352889</v>
      </c>
      <c r="N142" s="24">
        <v>3.0840190414061809E-2</v>
      </c>
      <c r="O142" s="25">
        <v>3.0473938933231991E-2</v>
      </c>
      <c r="P142" s="22">
        <v>0.28541503444164218</v>
      </c>
      <c r="Q142" s="212">
        <v>-4.7897597376835188E-2</v>
      </c>
      <c r="R142" s="212">
        <v>3.3738314246142043E-2</v>
      </c>
      <c r="S142" s="212">
        <v>0.23306390768609253</v>
      </c>
      <c r="T142" s="212">
        <v>-5.9313532484996601E-2</v>
      </c>
      <c r="U142" s="212">
        <v>-5.5985033809284768E-2</v>
      </c>
      <c r="V142" s="19">
        <v>3.1466182369672469E-2</v>
      </c>
    </row>
    <row r="143" spans="1:22" s="18" customFormat="1" ht="15" customHeight="1">
      <c r="A143" s="210" t="s">
        <v>43</v>
      </c>
      <c r="B143" s="210" t="s">
        <v>16</v>
      </c>
      <c r="C143" s="210" t="s">
        <v>273</v>
      </c>
      <c r="D143" s="210" t="s">
        <v>64</v>
      </c>
      <c r="E143" s="210" t="s">
        <v>79</v>
      </c>
      <c r="F143" s="210" t="s">
        <v>0</v>
      </c>
      <c r="G143" s="211">
        <v>47.711652866561771</v>
      </c>
      <c r="H143" s="211">
        <v>61.008350890671188</v>
      </c>
      <c r="I143" s="211">
        <v>58.105752298530412</v>
      </c>
      <c r="J143" s="211">
        <v>60.384696887327408</v>
      </c>
      <c r="K143" s="211">
        <v>74.742643573387525</v>
      </c>
      <c r="L143" s="211">
        <v>70.374316091313148</v>
      </c>
      <c r="M143" s="215">
        <v>66.341557165273784</v>
      </c>
      <c r="N143" s="24">
        <v>2.6417378991012003E-2</v>
      </c>
      <c r="O143" s="25">
        <v>2.6329816137464275E-2</v>
      </c>
      <c r="P143" s="22">
        <v>0.27868868976929262</v>
      </c>
      <c r="Q143" s="212">
        <v>-4.7577070184085524E-2</v>
      </c>
      <c r="R143" s="212">
        <v>3.9220636488594751E-2</v>
      </c>
      <c r="S143" s="212">
        <v>0.23777459234167875</v>
      </c>
      <c r="T143" s="212">
        <v>-5.8444915422147914E-2</v>
      </c>
      <c r="U143" s="212">
        <v>-5.7304413741040339E-2</v>
      </c>
      <c r="V143" s="19">
        <v>3.3693137689593922E-2</v>
      </c>
    </row>
    <row r="144" spans="1:22" s="18" customFormat="1" ht="15" customHeight="1">
      <c r="A144" s="210" t="s">
        <v>43</v>
      </c>
      <c r="B144" s="210" t="s">
        <v>16</v>
      </c>
      <c r="C144" s="210" t="s">
        <v>273</v>
      </c>
      <c r="D144" s="210" t="s">
        <v>64</v>
      </c>
      <c r="E144" s="210" t="s">
        <v>79</v>
      </c>
      <c r="F144" s="210" t="s">
        <v>1</v>
      </c>
      <c r="G144" s="211">
        <v>90.135551868767635</v>
      </c>
      <c r="H144" s="211">
        <v>106.33554796941841</v>
      </c>
      <c r="I144" s="211">
        <v>101.20441100527098</v>
      </c>
      <c r="J144" s="211">
        <v>105.2849598493423</v>
      </c>
      <c r="K144" s="211">
        <v>130.58899755768616</v>
      </c>
      <c r="L144" s="211">
        <v>123.19169339660473</v>
      </c>
      <c r="M144" s="215">
        <v>116.28350052942244</v>
      </c>
      <c r="N144" s="24">
        <v>4.6011886522911577E-2</v>
      </c>
      <c r="O144" s="25">
        <v>4.6150909318165192E-2</v>
      </c>
      <c r="P144" s="22">
        <v>0.17972926070544371</v>
      </c>
      <c r="Q144" s="212">
        <v>-4.8254201554715492E-2</v>
      </c>
      <c r="R144" s="212">
        <v>4.0319871471400592E-2</v>
      </c>
      <c r="S144" s="212">
        <v>0.24033857964663441</v>
      </c>
      <c r="T144" s="212">
        <v>-5.6645692205530174E-2</v>
      </c>
      <c r="U144" s="212">
        <v>-5.6076774957074305E-2</v>
      </c>
      <c r="V144" s="19">
        <v>3.5332063084712262E-2</v>
      </c>
    </row>
    <row r="145" spans="1:22" s="18" customFormat="1" ht="15" customHeight="1">
      <c r="A145" s="210" t="s">
        <v>43</v>
      </c>
      <c r="B145" s="210" t="s">
        <v>16</v>
      </c>
      <c r="C145" s="210" t="s">
        <v>273</v>
      </c>
      <c r="D145" s="210" t="s">
        <v>64</v>
      </c>
      <c r="E145" s="210" t="s">
        <v>79</v>
      </c>
      <c r="F145" s="210" t="s">
        <v>2</v>
      </c>
      <c r="G145" s="211">
        <v>132.98201239906888</v>
      </c>
      <c r="H145" s="211">
        <v>147.80187367044493</v>
      </c>
      <c r="I145" s="211">
        <v>138.23970504939183</v>
      </c>
      <c r="J145" s="211">
        <v>143.51551116442789</v>
      </c>
      <c r="K145" s="211">
        <v>178.09947590460584</v>
      </c>
      <c r="L145" s="211">
        <v>167.71323917994755</v>
      </c>
      <c r="M145" s="215">
        <v>157.67098793965567</v>
      </c>
      <c r="N145" s="24">
        <v>6.2849727185923771E-2</v>
      </c>
      <c r="O145" s="25">
        <v>6.2576886947666333E-2</v>
      </c>
      <c r="P145" s="22">
        <v>0.11144260042405429</v>
      </c>
      <c r="Q145" s="212">
        <v>-6.4695855225583632E-2</v>
      </c>
      <c r="R145" s="212">
        <v>3.8164188162518542E-2</v>
      </c>
      <c r="S145" s="212">
        <v>0.24097719096408032</v>
      </c>
      <c r="T145" s="212">
        <v>-5.8317053836932087E-2</v>
      </c>
      <c r="U145" s="212">
        <v>-5.9877510501821885E-2</v>
      </c>
      <c r="V145" s="19">
        <v>3.3426865694144547E-2</v>
      </c>
    </row>
    <row r="146" spans="1:22" s="18" customFormat="1" ht="15" customHeight="1">
      <c r="A146" s="210" t="s">
        <v>43</v>
      </c>
      <c r="B146" s="210" t="s">
        <v>16</v>
      </c>
      <c r="C146" s="210" t="s">
        <v>273</v>
      </c>
      <c r="D146" s="210" t="s">
        <v>64</v>
      </c>
      <c r="E146" s="210" t="s">
        <v>79</v>
      </c>
      <c r="F146" s="210" t="s">
        <v>5</v>
      </c>
      <c r="G146" s="211">
        <v>88.850085134189129</v>
      </c>
      <c r="H146" s="211">
        <v>99.026146951201085</v>
      </c>
      <c r="I146" s="211">
        <v>92.354659450527365</v>
      </c>
      <c r="J146" s="211">
        <v>95.758002809626845</v>
      </c>
      <c r="K146" s="211">
        <v>119.04784754860134</v>
      </c>
      <c r="L146" s="211">
        <v>112.90295793538539</v>
      </c>
      <c r="M146" s="215">
        <v>107.15251289926539</v>
      </c>
      <c r="N146" s="24">
        <v>4.198840809694044E-2</v>
      </c>
      <c r="O146" s="25">
        <v>4.2526978320335959E-2</v>
      </c>
      <c r="P146" s="22">
        <v>0.11453069292666607</v>
      </c>
      <c r="Q146" s="212">
        <v>-6.7370969244732404E-2</v>
      </c>
      <c r="R146" s="212">
        <v>3.6850802973536823E-2</v>
      </c>
      <c r="S146" s="212">
        <v>0.24321564835971188</v>
      </c>
      <c r="T146" s="212">
        <v>-5.1616973676968825E-2</v>
      </c>
      <c r="U146" s="212">
        <v>-5.093263401841952E-2</v>
      </c>
      <c r="V146" s="19">
        <v>3.7853101011202428E-2</v>
      </c>
    </row>
    <row r="147" spans="1:22" s="20" customFormat="1" ht="15" customHeight="1">
      <c r="A147" s="192" t="s">
        <v>43</v>
      </c>
      <c r="B147" s="192" t="s">
        <v>16</v>
      </c>
      <c r="C147" s="192" t="s">
        <v>273</v>
      </c>
      <c r="D147" s="192" t="s">
        <v>64</v>
      </c>
      <c r="E147" s="192" t="s">
        <v>79</v>
      </c>
      <c r="F147" s="192" t="s">
        <v>65</v>
      </c>
      <c r="G147" s="213">
        <v>1906.8249402120828</v>
      </c>
      <c r="H147" s="213">
        <v>2312.9100840706151</v>
      </c>
      <c r="I147" s="213">
        <v>2199.5275276286779</v>
      </c>
      <c r="J147" s="213">
        <v>2286.508052452316</v>
      </c>
      <c r="K147" s="213">
        <v>2832.3474620725265</v>
      </c>
      <c r="L147" s="213">
        <v>2671.01459747627</v>
      </c>
      <c r="M147" s="214">
        <v>2519.63617288149</v>
      </c>
      <c r="N147" s="26">
        <v>1</v>
      </c>
      <c r="O147" s="27">
        <v>1.0000000000000002</v>
      </c>
      <c r="P147" s="23">
        <v>0.21296404053398121</v>
      </c>
      <c r="Q147" s="193">
        <v>-4.9021601497966194E-2</v>
      </c>
      <c r="R147" s="193">
        <v>3.9545094903818745E-2</v>
      </c>
      <c r="S147" s="193">
        <v>0.23872184007171504</v>
      </c>
      <c r="T147" s="193">
        <v>-5.6960830814946628E-2</v>
      </c>
      <c r="U147" s="193">
        <v>-5.6674502916536307E-2</v>
      </c>
      <c r="V147" s="21">
        <v>3.4551484548023481E-2</v>
      </c>
    </row>
    <row r="148" spans="1:22" s="18" customFormat="1" ht="15" customHeight="1">
      <c r="A148" s="210" t="s">
        <v>43</v>
      </c>
      <c r="B148" s="210" t="s">
        <v>16</v>
      </c>
      <c r="C148" s="210" t="s">
        <v>273</v>
      </c>
      <c r="D148" s="210" t="s">
        <v>181</v>
      </c>
      <c r="E148" s="210" t="s">
        <v>182</v>
      </c>
      <c r="F148" s="210" t="s">
        <v>8</v>
      </c>
      <c r="G148" s="211">
        <v>924.28982933033842</v>
      </c>
      <c r="H148" s="211">
        <v>1125.7099423401824</v>
      </c>
      <c r="I148" s="211">
        <v>1096.3304326461139</v>
      </c>
      <c r="J148" s="211">
        <v>1173.6976374710662</v>
      </c>
      <c r="K148" s="211">
        <v>1495.8816037915944</v>
      </c>
      <c r="L148" s="211">
        <v>1447.3078689053868</v>
      </c>
      <c r="M148" s="215">
        <v>1395.2029237757724</v>
      </c>
      <c r="N148" s="24">
        <v>0.29077724017473972</v>
      </c>
      <c r="O148" s="25">
        <v>0.30895876335970851</v>
      </c>
      <c r="P148" s="22">
        <v>0.21791878112061003</v>
      </c>
      <c r="Q148" s="212">
        <v>-2.6098649917751349E-2</v>
      </c>
      <c r="R148" s="212">
        <v>7.0569239456591548E-2</v>
      </c>
      <c r="S148" s="212">
        <v>0.27450337807165504</v>
      </c>
      <c r="T148" s="212">
        <v>-3.2471643987791787E-2</v>
      </c>
      <c r="U148" s="212">
        <v>-3.6001286422232992E-2</v>
      </c>
      <c r="V148" s="19">
        <v>6.2120954286673635E-2</v>
      </c>
    </row>
    <row r="149" spans="1:22" s="18" customFormat="1" ht="15" customHeight="1">
      <c r="A149" s="210" t="s">
        <v>43</v>
      </c>
      <c r="B149" s="210" t="s">
        <v>16</v>
      </c>
      <c r="C149" s="210" t="s">
        <v>273</v>
      </c>
      <c r="D149" s="210" t="s">
        <v>181</v>
      </c>
      <c r="E149" s="210" t="s">
        <v>182</v>
      </c>
      <c r="F149" s="210" t="s">
        <v>37</v>
      </c>
      <c r="G149" s="211">
        <v>690.16535882989592</v>
      </c>
      <c r="H149" s="211">
        <v>859.60460794324092</v>
      </c>
      <c r="I149" s="211">
        <v>824.68807105339397</v>
      </c>
      <c r="J149" s="211">
        <v>859.4755244091923</v>
      </c>
      <c r="K149" s="211">
        <v>1064.5914133250965</v>
      </c>
      <c r="L149" s="211">
        <v>1002.9228827459705</v>
      </c>
      <c r="M149" s="215">
        <v>944.41180208395849</v>
      </c>
      <c r="N149" s="24">
        <v>0.21873015120737885</v>
      </c>
      <c r="O149" s="25">
        <v>0.20913395284789929</v>
      </c>
      <c r="P149" s="22">
        <v>0.24550529368876428</v>
      </c>
      <c r="Q149" s="212">
        <v>-4.0619299346697391E-2</v>
      </c>
      <c r="R149" s="212">
        <v>4.2182559172176948E-2</v>
      </c>
      <c r="S149" s="212">
        <v>0.2386523910112528</v>
      </c>
      <c r="T149" s="212">
        <v>-5.7926947190484412E-2</v>
      </c>
      <c r="U149" s="212">
        <v>-5.8340558051492963E-2</v>
      </c>
      <c r="V149" s="19">
        <v>3.4470054266942274E-2</v>
      </c>
    </row>
    <row r="150" spans="1:22" s="18" customFormat="1" ht="15" customHeight="1">
      <c r="A150" s="210" t="s">
        <v>43</v>
      </c>
      <c r="B150" s="210" t="s">
        <v>16</v>
      </c>
      <c r="C150" s="210" t="s">
        <v>273</v>
      </c>
      <c r="D150" s="210" t="s">
        <v>181</v>
      </c>
      <c r="E150" s="210" t="s">
        <v>182</v>
      </c>
      <c r="F150" s="210" t="s">
        <v>10</v>
      </c>
      <c r="G150" s="211">
        <v>319.90426474399419</v>
      </c>
      <c r="H150" s="211">
        <v>405.09745053981783</v>
      </c>
      <c r="I150" s="211">
        <v>386.13846761535592</v>
      </c>
      <c r="J150" s="211">
        <v>399.65095751462263</v>
      </c>
      <c r="K150" s="211">
        <v>491.03004099296788</v>
      </c>
      <c r="L150" s="211">
        <v>458.96292051160447</v>
      </c>
      <c r="M150" s="215">
        <v>429.05795267691315</v>
      </c>
      <c r="N150" s="24">
        <v>0.10241463211734032</v>
      </c>
      <c r="O150" s="25">
        <v>9.5012139244923036E-2</v>
      </c>
      <c r="P150" s="22">
        <v>0.26630837780171546</v>
      </c>
      <c r="Q150" s="212">
        <v>-4.680104231512161E-2</v>
      </c>
      <c r="R150" s="212">
        <v>3.4993897351679903E-2</v>
      </c>
      <c r="S150" s="212">
        <v>0.22864722768742984</v>
      </c>
      <c r="T150" s="212">
        <v>-6.5305822056257123E-2</v>
      </c>
      <c r="U150" s="212">
        <v>-6.5157699017071691E-2</v>
      </c>
      <c r="V150" s="19">
        <v>2.6699195788153052E-2</v>
      </c>
    </row>
    <row r="151" spans="1:22" s="18" customFormat="1" ht="15" customHeight="1">
      <c r="A151" s="210" t="s">
        <v>43</v>
      </c>
      <c r="B151" s="210" t="s">
        <v>16</v>
      </c>
      <c r="C151" s="210" t="s">
        <v>273</v>
      </c>
      <c r="D151" s="210" t="s">
        <v>181</v>
      </c>
      <c r="E151" s="210" t="s">
        <v>182</v>
      </c>
      <c r="F151" s="210" t="s">
        <v>11</v>
      </c>
      <c r="G151" s="211">
        <v>338.13276835255067</v>
      </c>
      <c r="H151" s="211">
        <v>441.49030673004609</v>
      </c>
      <c r="I151" s="211">
        <v>423.7502271779947</v>
      </c>
      <c r="J151" s="211">
        <v>439.19878505591589</v>
      </c>
      <c r="K151" s="211">
        <v>541.97993523591106</v>
      </c>
      <c r="L151" s="211">
        <v>510.34699765748343</v>
      </c>
      <c r="M151" s="215">
        <v>482.12251276748509</v>
      </c>
      <c r="N151" s="24">
        <v>0.11239031400855919</v>
      </c>
      <c r="O151" s="25">
        <v>0.10676294666112431</v>
      </c>
      <c r="P151" s="22">
        <v>0.30567146414431723</v>
      </c>
      <c r="Q151" s="212">
        <v>-4.0182262852939021E-2</v>
      </c>
      <c r="R151" s="212">
        <v>3.6456754208257003E-2</v>
      </c>
      <c r="S151" s="212">
        <v>0.23401965961019155</v>
      </c>
      <c r="T151" s="212">
        <v>-5.8365514148892905E-2</v>
      </c>
      <c r="U151" s="212">
        <v>-5.5304498742130392E-2</v>
      </c>
      <c r="V151" s="19">
        <v>3.2789625733755434E-2</v>
      </c>
    </row>
    <row r="152" spans="1:22" s="18" customFormat="1" ht="15" customHeight="1">
      <c r="A152" s="210" t="s">
        <v>43</v>
      </c>
      <c r="B152" s="210" t="s">
        <v>16</v>
      </c>
      <c r="C152" s="210" t="s">
        <v>273</v>
      </c>
      <c r="D152" s="210" t="s">
        <v>181</v>
      </c>
      <c r="E152" s="210" t="s">
        <v>182</v>
      </c>
      <c r="F152" s="210" t="s">
        <v>38</v>
      </c>
      <c r="G152" s="211">
        <v>99.538003403319209</v>
      </c>
      <c r="H152" s="211">
        <v>129.11955549603474</v>
      </c>
      <c r="I152" s="211">
        <v>123.97351398474632</v>
      </c>
      <c r="J152" s="211">
        <v>129.33957501352603</v>
      </c>
      <c r="K152" s="211">
        <v>160.7644490726164</v>
      </c>
      <c r="L152" s="211">
        <v>152.37738357005276</v>
      </c>
      <c r="M152" s="215">
        <v>144.80516136444663</v>
      </c>
      <c r="N152" s="24">
        <v>3.2881214620889068E-2</v>
      </c>
      <c r="O152" s="25">
        <v>3.206617676960416E-2</v>
      </c>
      <c r="P152" s="22">
        <v>0.29718852178352106</v>
      </c>
      <c r="Q152" s="212">
        <v>-3.9854857705473257E-2</v>
      </c>
      <c r="R152" s="212">
        <v>4.3283931029332257E-2</v>
      </c>
      <c r="S152" s="212">
        <v>0.2429641048055402</v>
      </c>
      <c r="T152" s="212">
        <v>-5.2169901685012787E-2</v>
      </c>
      <c r="U152" s="212">
        <v>-4.9693872070752043E-2</v>
      </c>
      <c r="V152" s="19">
        <v>3.9594043905626819E-2</v>
      </c>
    </row>
    <row r="153" spans="1:22" s="18" customFormat="1" ht="15" customHeight="1">
      <c r="A153" s="210" t="s">
        <v>43</v>
      </c>
      <c r="B153" s="210" t="s">
        <v>16</v>
      </c>
      <c r="C153" s="210" t="s">
        <v>273</v>
      </c>
      <c r="D153" s="210" t="s">
        <v>181</v>
      </c>
      <c r="E153" s="210" t="s">
        <v>182</v>
      </c>
      <c r="F153" s="210" t="s">
        <v>0</v>
      </c>
      <c r="G153" s="211">
        <v>84.215990827953533</v>
      </c>
      <c r="H153" s="211">
        <v>108.51320720244459</v>
      </c>
      <c r="I153" s="211">
        <v>104.07456616559649</v>
      </c>
      <c r="J153" s="211">
        <v>108.90195047939699</v>
      </c>
      <c r="K153" s="211">
        <v>135.69868789273175</v>
      </c>
      <c r="L153" s="211">
        <v>128.84806052362188</v>
      </c>
      <c r="M153" s="215">
        <v>122.63317162798042</v>
      </c>
      <c r="N153" s="24">
        <v>2.7603461712700603E-2</v>
      </c>
      <c r="O153" s="25">
        <v>2.7156331460748084E-2</v>
      </c>
      <c r="P153" s="22">
        <v>0.28851072267413325</v>
      </c>
      <c r="Q153" s="212">
        <v>-4.0904154906851731E-2</v>
      </c>
      <c r="R153" s="212">
        <v>4.6383900425003732E-2</v>
      </c>
      <c r="S153" s="212">
        <v>0.24606297036345914</v>
      </c>
      <c r="T153" s="212">
        <v>-5.0484109135419342E-2</v>
      </c>
      <c r="U153" s="212">
        <v>-4.8234244818159966E-2</v>
      </c>
      <c r="V153" s="19">
        <v>4.1875529311124149E-2</v>
      </c>
    </row>
    <row r="154" spans="1:22" s="18" customFormat="1" ht="15" customHeight="1">
      <c r="A154" s="210" t="s">
        <v>43</v>
      </c>
      <c r="B154" s="210" t="s">
        <v>16</v>
      </c>
      <c r="C154" s="210" t="s">
        <v>273</v>
      </c>
      <c r="D154" s="210" t="s">
        <v>181</v>
      </c>
      <c r="E154" s="210" t="s">
        <v>182</v>
      </c>
      <c r="F154" s="210" t="s">
        <v>1</v>
      </c>
      <c r="G154" s="211">
        <v>168.95079124311019</v>
      </c>
      <c r="H154" s="211">
        <v>208.2898759531258</v>
      </c>
      <c r="I154" s="211">
        <v>203.63981025634229</v>
      </c>
      <c r="J154" s="211">
        <v>216.24602044056977</v>
      </c>
      <c r="K154" s="211">
        <v>272.77989737029577</v>
      </c>
      <c r="L154" s="211">
        <v>260.72266862676145</v>
      </c>
      <c r="M154" s="215">
        <v>248.20390234119063</v>
      </c>
      <c r="N154" s="24">
        <v>5.40109261339465E-2</v>
      </c>
      <c r="O154" s="25">
        <v>5.4963166591465926E-2</v>
      </c>
      <c r="P154" s="22">
        <v>0.23284344761315134</v>
      </c>
      <c r="Q154" s="212">
        <v>-2.2324972231631546E-2</v>
      </c>
      <c r="R154" s="212">
        <v>6.1904448684953817E-2</v>
      </c>
      <c r="S154" s="212">
        <v>0.26143314366917125</v>
      </c>
      <c r="T154" s="212">
        <v>-4.4201309773083342E-2</v>
      </c>
      <c r="U154" s="212">
        <v>-4.8015641875360338E-2</v>
      </c>
      <c r="V154" s="19">
        <v>5.0718745466970416E-2</v>
      </c>
    </row>
    <row r="155" spans="1:22" s="18" customFormat="1" ht="15" customHeight="1">
      <c r="A155" s="210" t="s">
        <v>43</v>
      </c>
      <c r="B155" s="210" t="s">
        <v>16</v>
      </c>
      <c r="C155" s="210" t="s">
        <v>273</v>
      </c>
      <c r="D155" s="210" t="s">
        <v>181</v>
      </c>
      <c r="E155" s="210" t="s">
        <v>182</v>
      </c>
      <c r="F155" s="210" t="s">
        <v>2</v>
      </c>
      <c r="G155" s="211">
        <v>392.59604303551959</v>
      </c>
      <c r="H155" s="211">
        <v>470.12296151785881</v>
      </c>
      <c r="I155" s="211">
        <v>460.33391247112121</v>
      </c>
      <c r="J155" s="211">
        <v>493.23198819870117</v>
      </c>
      <c r="K155" s="211">
        <v>624.66938913434888</v>
      </c>
      <c r="L155" s="211">
        <v>597.30472858873691</v>
      </c>
      <c r="M155" s="215">
        <v>566.68487451124975</v>
      </c>
      <c r="N155" s="24">
        <v>0.12209332208731996</v>
      </c>
      <c r="O155" s="25">
        <v>0.12548874078462394</v>
      </c>
      <c r="P155" s="22">
        <v>0.19747249076406281</v>
      </c>
      <c r="Q155" s="212">
        <v>-2.0822316389593643E-2</v>
      </c>
      <c r="R155" s="212">
        <v>7.1465679230495072E-2</v>
      </c>
      <c r="S155" s="212">
        <v>0.26648190725759946</v>
      </c>
      <c r="T155" s="212">
        <v>-4.3806629589346779E-2</v>
      </c>
      <c r="U155" s="212">
        <v>-5.1263371294302806E-2</v>
      </c>
      <c r="V155" s="19">
        <v>5.3336570706605801E-2</v>
      </c>
    </row>
    <row r="156" spans="1:22" s="18" customFormat="1" ht="15" customHeight="1">
      <c r="A156" s="210" t="s">
        <v>43</v>
      </c>
      <c r="B156" s="210" t="s">
        <v>16</v>
      </c>
      <c r="C156" s="210" t="s">
        <v>273</v>
      </c>
      <c r="D156" s="210" t="s">
        <v>181</v>
      </c>
      <c r="E156" s="210" t="s">
        <v>182</v>
      </c>
      <c r="F156" s="210" t="s">
        <v>5</v>
      </c>
      <c r="G156" s="211">
        <v>133.77777429047737</v>
      </c>
      <c r="H156" s="211">
        <v>153.93018124225893</v>
      </c>
      <c r="I156" s="211">
        <v>147.41572020137096</v>
      </c>
      <c r="J156" s="211">
        <v>156.07170376940238</v>
      </c>
      <c r="K156" s="211">
        <v>197.63610860758916</v>
      </c>
      <c r="L156" s="211">
        <v>190.38043873326592</v>
      </c>
      <c r="M156" s="215">
        <v>182.70016202998906</v>
      </c>
      <c r="N156" s="24">
        <v>3.9098737937125906E-2</v>
      </c>
      <c r="O156" s="25">
        <v>4.0457782279902633E-2</v>
      </c>
      <c r="P156" s="22">
        <v>0.15064091967940629</v>
      </c>
      <c r="Q156" s="212">
        <v>-4.2320882027906848E-2</v>
      </c>
      <c r="R156" s="212">
        <v>5.8718185253290978E-2</v>
      </c>
      <c r="S156" s="212">
        <v>0.26631608314854205</v>
      </c>
      <c r="T156" s="212">
        <v>-3.6712268448522933E-2</v>
      </c>
      <c r="U156" s="212">
        <v>-4.0341732345923309E-2</v>
      </c>
      <c r="V156" s="19">
        <v>5.511253718775877E-2</v>
      </c>
    </row>
    <row r="157" spans="1:22" s="20" customFormat="1" ht="15" customHeight="1">
      <c r="A157" s="192" t="s">
        <v>43</v>
      </c>
      <c r="B157" s="192" t="s">
        <v>16</v>
      </c>
      <c r="C157" s="192" t="s">
        <v>273</v>
      </c>
      <c r="D157" s="192" t="s">
        <v>181</v>
      </c>
      <c r="E157" s="192" t="s">
        <v>182</v>
      </c>
      <c r="F157" s="192" t="s">
        <v>65</v>
      </c>
      <c r="G157" s="213">
        <v>3151.5708240571589</v>
      </c>
      <c r="H157" s="213">
        <v>3901.8780889650097</v>
      </c>
      <c r="I157" s="213">
        <v>3770.3447215720353</v>
      </c>
      <c r="J157" s="213">
        <v>3975.8141423523934</v>
      </c>
      <c r="K157" s="213">
        <v>4985.0315254231527</v>
      </c>
      <c r="L157" s="213">
        <v>4749.1739498628831</v>
      </c>
      <c r="M157" s="214">
        <v>4515.8224631789863</v>
      </c>
      <c r="N157" s="26">
        <v>1</v>
      </c>
      <c r="O157" s="27">
        <v>0.99999999999999989</v>
      </c>
      <c r="P157" s="23">
        <v>0.23807406109374574</v>
      </c>
      <c r="Q157" s="193">
        <v>-3.3710270898767214E-2</v>
      </c>
      <c r="R157" s="193">
        <v>5.4496189593689959E-2</v>
      </c>
      <c r="S157" s="193">
        <v>0.2538391753075333</v>
      </c>
      <c r="T157" s="193">
        <v>-4.7313156267401735E-2</v>
      </c>
      <c r="U157" s="193">
        <v>-4.9135173642278152E-2</v>
      </c>
      <c r="V157" s="21">
        <v>4.6137933276424681E-2</v>
      </c>
    </row>
    <row r="158" spans="1:22" s="18" customFormat="1" ht="15" customHeight="1">
      <c r="A158" s="201" t="s">
        <v>43</v>
      </c>
      <c r="B158" s="201" t="s">
        <v>16</v>
      </c>
      <c r="C158" s="201" t="s">
        <v>273</v>
      </c>
      <c r="D158" s="201" t="s">
        <v>90</v>
      </c>
      <c r="E158" s="201" t="s">
        <v>50</v>
      </c>
      <c r="F158" s="201" t="s">
        <v>8</v>
      </c>
      <c r="G158" s="194">
        <v>124.02380937894694</v>
      </c>
      <c r="H158" s="194">
        <v>154.00688783633436</v>
      </c>
      <c r="I158" s="194">
        <v>141.92467286770943</v>
      </c>
      <c r="J158" s="194">
        <v>142.99789138372407</v>
      </c>
      <c r="K158" s="194">
        <v>171.30772303557254</v>
      </c>
      <c r="L158" s="194">
        <v>156.54737587223065</v>
      </c>
      <c r="M158" s="202">
        <v>143.48823481121005</v>
      </c>
      <c r="N158" s="197">
        <v>0.11942435516516613</v>
      </c>
      <c r="O158" s="198">
        <v>0.12224269442938429</v>
      </c>
      <c r="P158" s="203">
        <v>0.24175260062990023</v>
      </c>
      <c r="Q158" s="204">
        <v>-7.8452432474740319E-2</v>
      </c>
      <c r="R158" s="204">
        <v>7.56188824909243E-3</v>
      </c>
      <c r="S158" s="204">
        <v>0.19797376994798599</v>
      </c>
      <c r="T158" s="204">
        <v>-8.6162765471331726E-2</v>
      </c>
      <c r="U158" s="204">
        <v>-8.3419737879727118E-2</v>
      </c>
      <c r="V158" s="205">
        <v>2.7429049922449433E-3</v>
      </c>
    </row>
    <row r="159" spans="1:22" s="18" customFormat="1" ht="15" customHeight="1">
      <c r="A159" s="201" t="s">
        <v>43</v>
      </c>
      <c r="B159" s="201" t="s">
        <v>16</v>
      </c>
      <c r="C159" s="201" t="s">
        <v>273</v>
      </c>
      <c r="D159" s="201" t="s">
        <v>90</v>
      </c>
      <c r="E159" s="201" t="s">
        <v>50</v>
      </c>
      <c r="F159" s="201" t="s">
        <v>37</v>
      </c>
      <c r="G159" s="194">
        <v>134.38617187431808</v>
      </c>
      <c r="H159" s="194">
        <v>168.94281618087669</v>
      </c>
      <c r="I159" s="194">
        <v>154.38263580470382</v>
      </c>
      <c r="J159" s="194">
        <v>152.87451324217312</v>
      </c>
      <c r="K159" s="194">
        <v>180.06284601822398</v>
      </c>
      <c r="L159" s="194">
        <v>161.78501523465491</v>
      </c>
      <c r="M159" s="202">
        <v>145.89302375113692</v>
      </c>
      <c r="N159" s="197">
        <v>0.12990726951938053</v>
      </c>
      <c r="O159" s="198">
        <v>0.12429141905086578</v>
      </c>
      <c r="P159" s="203">
        <v>0.25714434621202686</v>
      </c>
      <c r="Q159" s="204">
        <v>-8.6184075211485633E-2</v>
      </c>
      <c r="R159" s="204">
        <v>-9.7687317920811534E-3</v>
      </c>
      <c r="S159" s="204">
        <v>0.17784738737307371</v>
      </c>
      <c r="T159" s="204">
        <v>-0.10150806336649365</v>
      </c>
      <c r="U159" s="204">
        <v>-9.8229069363859556E-2</v>
      </c>
      <c r="V159" s="205">
        <v>-1.4040630308681634E-2</v>
      </c>
    </row>
    <row r="160" spans="1:22" s="18" customFormat="1" ht="15" customHeight="1">
      <c r="A160" s="201" t="s">
        <v>43</v>
      </c>
      <c r="B160" s="201" t="s">
        <v>16</v>
      </c>
      <c r="C160" s="201" t="s">
        <v>273</v>
      </c>
      <c r="D160" s="201" t="s">
        <v>90</v>
      </c>
      <c r="E160" s="201" t="s">
        <v>50</v>
      </c>
      <c r="F160" s="201" t="s">
        <v>10</v>
      </c>
      <c r="G160" s="194">
        <v>78.398510079213906</v>
      </c>
      <c r="H160" s="194">
        <v>99.475967962828364</v>
      </c>
      <c r="I160" s="194">
        <v>90.475309647209272</v>
      </c>
      <c r="J160" s="194">
        <v>89.223769078591346</v>
      </c>
      <c r="K160" s="194">
        <v>104.68998467320074</v>
      </c>
      <c r="L160" s="194">
        <v>93.710577786286606</v>
      </c>
      <c r="M160" s="202">
        <v>84.222547883025783</v>
      </c>
      <c r="N160" s="197">
        <v>7.6131621758664877E-2</v>
      </c>
      <c r="O160" s="198">
        <v>7.175216280606557E-2</v>
      </c>
      <c r="P160" s="203">
        <v>0.26885023532102559</v>
      </c>
      <c r="Q160" s="204">
        <v>-9.0480731175015094E-2</v>
      </c>
      <c r="R160" s="204">
        <v>-1.3832951481438038E-2</v>
      </c>
      <c r="S160" s="204">
        <v>0.17334187688245062</v>
      </c>
      <c r="T160" s="204">
        <v>-0.10487542739821143</v>
      </c>
      <c r="U160" s="204">
        <v>-0.1012482275469363</v>
      </c>
      <c r="V160" s="205">
        <v>-1.7744262353438622E-2</v>
      </c>
    </row>
    <row r="161" spans="1:22" s="18" customFormat="1" ht="15" customHeight="1">
      <c r="A161" s="201" t="s">
        <v>43</v>
      </c>
      <c r="B161" s="201" t="s">
        <v>16</v>
      </c>
      <c r="C161" s="201" t="s">
        <v>273</v>
      </c>
      <c r="D161" s="201" t="s">
        <v>90</v>
      </c>
      <c r="E161" s="201" t="s">
        <v>50</v>
      </c>
      <c r="F161" s="201" t="s">
        <v>11</v>
      </c>
      <c r="G161" s="194">
        <v>125.33434308881584</v>
      </c>
      <c r="H161" s="194">
        <v>166.17660020779113</v>
      </c>
      <c r="I161" s="194">
        <v>157.7124392322267</v>
      </c>
      <c r="J161" s="194">
        <v>160.3001361949224</v>
      </c>
      <c r="K161" s="194">
        <v>193.42807025439097</v>
      </c>
      <c r="L161" s="194">
        <v>177.70291744333923</v>
      </c>
      <c r="M161" s="202">
        <v>163.5344842872519</v>
      </c>
      <c r="N161" s="197">
        <v>0.13270917576389479</v>
      </c>
      <c r="O161" s="198">
        <v>0.13932080227829027</v>
      </c>
      <c r="P161" s="203">
        <v>0.32586644739529347</v>
      </c>
      <c r="Q161" s="204">
        <v>-5.0934734282568339E-2</v>
      </c>
      <c r="R161" s="204">
        <v>1.6407690955089427E-2</v>
      </c>
      <c r="S161" s="204">
        <v>0.20666192085567237</v>
      </c>
      <c r="T161" s="204">
        <v>-8.1297160181407424E-2</v>
      </c>
      <c r="U161" s="204">
        <v>-7.9731010384818002E-2</v>
      </c>
      <c r="V161" s="205">
        <v>9.1038177529751962E-3</v>
      </c>
    </row>
    <row r="162" spans="1:22" s="18" customFormat="1" ht="15" customHeight="1">
      <c r="A162" s="201" t="s">
        <v>43</v>
      </c>
      <c r="B162" s="201" t="s">
        <v>16</v>
      </c>
      <c r="C162" s="201" t="s">
        <v>273</v>
      </c>
      <c r="D162" s="201" t="s">
        <v>90</v>
      </c>
      <c r="E162" s="201" t="s">
        <v>50</v>
      </c>
      <c r="F162" s="201" t="s">
        <v>38</v>
      </c>
      <c r="G162" s="194">
        <v>35.779137450121006</v>
      </c>
      <c r="H162" s="194">
        <v>46.159320126210098</v>
      </c>
      <c r="I162" s="194">
        <v>43.061431018134293</v>
      </c>
      <c r="J162" s="194">
        <v>43.494751859742614</v>
      </c>
      <c r="K162" s="194">
        <v>52.085755055459451</v>
      </c>
      <c r="L162" s="194">
        <v>47.424384797595877</v>
      </c>
      <c r="M162" s="202">
        <v>43.19491721337392</v>
      </c>
      <c r="N162" s="197">
        <v>3.6234599156860253E-2</v>
      </c>
      <c r="O162" s="198">
        <v>3.6799275374488738E-2</v>
      </c>
      <c r="P162" s="203">
        <v>0.2901183040133346</v>
      </c>
      <c r="Q162" s="204">
        <v>-6.7112970893103974E-2</v>
      </c>
      <c r="R162" s="204">
        <v>1.0062852798037314E-2</v>
      </c>
      <c r="S162" s="204">
        <v>0.19751815629205605</v>
      </c>
      <c r="T162" s="204">
        <v>-8.9494147735792229E-2</v>
      </c>
      <c r="U162" s="204">
        <v>-8.9183393780921882E-2</v>
      </c>
      <c r="V162" s="205">
        <v>7.7407612400293146E-4</v>
      </c>
    </row>
    <row r="163" spans="1:22" s="18" customFormat="1" ht="15" customHeight="1">
      <c r="A163" s="201" t="s">
        <v>43</v>
      </c>
      <c r="B163" s="201" t="s">
        <v>16</v>
      </c>
      <c r="C163" s="201" t="s">
        <v>273</v>
      </c>
      <c r="D163" s="201" t="s">
        <v>90</v>
      </c>
      <c r="E163" s="201" t="s">
        <v>50</v>
      </c>
      <c r="F163" s="201" t="s">
        <v>0</v>
      </c>
      <c r="G163" s="194">
        <v>43.133370844084943</v>
      </c>
      <c r="H163" s="194">
        <v>55.173281566820251</v>
      </c>
      <c r="I163" s="194">
        <v>51.807984723453657</v>
      </c>
      <c r="J163" s="194">
        <v>52.17669812325056</v>
      </c>
      <c r="K163" s="194">
        <v>62.481736339361063</v>
      </c>
      <c r="L163" s="194">
        <v>57.055844170828088</v>
      </c>
      <c r="M163" s="202">
        <v>52.272313280036286</v>
      </c>
      <c r="N163" s="197">
        <v>4.3594500117483954E-2</v>
      </c>
      <c r="O163" s="198">
        <v>4.4532629646018264E-2</v>
      </c>
      <c r="P163" s="203">
        <v>0.27913215422592907</v>
      </c>
      <c r="Q163" s="204">
        <v>-6.0995045931623415E-2</v>
      </c>
      <c r="R163" s="204">
        <v>7.1169222614055894E-3</v>
      </c>
      <c r="S163" s="204">
        <v>0.19750268964448825</v>
      </c>
      <c r="T163" s="204">
        <v>-8.6839650855139117E-2</v>
      </c>
      <c r="U163" s="204">
        <v>-8.3839455191823453E-2</v>
      </c>
      <c r="V163" s="205">
        <v>2.2331311015355571E-3</v>
      </c>
    </row>
    <row r="164" spans="1:22" s="18" customFormat="1" ht="15" customHeight="1">
      <c r="A164" s="201" t="s">
        <v>43</v>
      </c>
      <c r="B164" s="201" t="s">
        <v>16</v>
      </c>
      <c r="C164" s="201" t="s">
        <v>273</v>
      </c>
      <c r="D164" s="201" t="s">
        <v>90</v>
      </c>
      <c r="E164" s="201" t="s">
        <v>50</v>
      </c>
      <c r="F164" s="201" t="s">
        <v>1</v>
      </c>
      <c r="G164" s="194">
        <v>76.995692715706554</v>
      </c>
      <c r="H164" s="194">
        <v>96.860532384137926</v>
      </c>
      <c r="I164" s="194">
        <v>89.888238947772336</v>
      </c>
      <c r="J164" s="194">
        <v>89.981195951094605</v>
      </c>
      <c r="K164" s="194">
        <v>106.71777503406427</v>
      </c>
      <c r="L164" s="194">
        <v>96.204541704665303</v>
      </c>
      <c r="M164" s="202">
        <v>86.675710357182354</v>
      </c>
      <c r="N164" s="197">
        <v>7.5637623510862173E-2</v>
      </c>
      <c r="O164" s="198">
        <v>7.3842098549637247E-2</v>
      </c>
      <c r="P164" s="203">
        <v>0.25799936292253256</v>
      </c>
      <c r="Q164" s="204">
        <v>-7.1982811417082293E-2</v>
      </c>
      <c r="R164" s="204">
        <v>1.034139776353582E-3</v>
      </c>
      <c r="S164" s="204">
        <v>0.18600085168979219</v>
      </c>
      <c r="T164" s="204">
        <v>-9.8514360199537077E-2</v>
      </c>
      <c r="U164" s="204">
        <v>-9.90476247653167E-2</v>
      </c>
      <c r="V164" s="205">
        <v>-9.0570907114166932E-3</v>
      </c>
    </row>
    <row r="165" spans="1:22" s="18" customFormat="1" ht="15" customHeight="1">
      <c r="A165" s="201" t="s">
        <v>43</v>
      </c>
      <c r="B165" s="201" t="s">
        <v>16</v>
      </c>
      <c r="C165" s="201" t="s">
        <v>273</v>
      </c>
      <c r="D165" s="201" t="s">
        <v>90</v>
      </c>
      <c r="E165" s="201" t="s">
        <v>50</v>
      </c>
      <c r="F165" s="201" t="s">
        <v>2</v>
      </c>
      <c r="G165" s="194">
        <v>369.23544874568239</v>
      </c>
      <c r="H165" s="194">
        <v>454.84758309276197</v>
      </c>
      <c r="I165" s="194">
        <v>422.53898361824378</v>
      </c>
      <c r="J165" s="194">
        <v>424.25286287643831</v>
      </c>
      <c r="K165" s="194">
        <v>505.69698276245356</v>
      </c>
      <c r="L165" s="194">
        <v>459.10001574486813</v>
      </c>
      <c r="M165" s="202">
        <v>417.39985949170369</v>
      </c>
      <c r="N165" s="197">
        <v>0.35555090338513223</v>
      </c>
      <c r="O165" s="198">
        <v>0.35559768050562152</v>
      </c>
      <c r="P165" s="203">
        <v>0.23186325862782065</v>
      </c>
      <c r="Q165" s="204">
        <v>-7.103170529088898E-2</v>
      </c>
      <c r="R165" s="204">
        <v>4.0561446982203542E-3</v>
      </c>
      <c r="S165" s="204">
        <v>0.19197070193898846</v>
      </c>
      <c r="T165" s="204">
        <v>-9.2144047929734074E-2</v>
      </c>
      <c r="U165" s="204">
        <v>-9.0830221788400278E-2</v>
      </c>
      <c r="V165" s="205">
        <v>-3.0545885831937403E-3</v>
      </c>
    </row>
    <row r="166" spans="1:22" s="18" customFormat="1" ht="15" customHeight="1">
      <c r="A166" s="201" t="s">
        <v>43</v>
      </c>
      <c r="B166" s="201" t="s">
        <v>16</v>
      </c>
      <c r="C166" s="201" t="s">
        <v>273</v>
      </c>
      <c r="D166" s="201" t="s">
        <v>90</v>
      </c>
      <c r="E166" s="201" t="s">
        <v>50</v>
      </c>
      <c r="F166" s="201" t="s">
        <v>5</v>
      </c>
      <c r="G166" s="194">
        <v>32.359181251722227</v>
      </c>
      <c r="H166" s="194">
        <v>39.411770163727411</v>
      </c>
      <c r="I166" s="194">
        <v>36.614744949248959</v>
      </c>
      <c r="J166" s="194">
        <v>36.961786410933932</v>
      </c>
      <c r="K166" s="194">
        <v>44.325021985284778</v>
      </c>
      <c r="L166" s="194">
        <v>40.520489962449346</v>
      </c>
      <c r="M166" s="202">
        <v>37.116946353799385</v>
      </c>
      <c r="N166" s="197">
        <v>3.0809951622555062E-2</v>
      </c>
      <c r="O166" s="198">
        <v>3.1621237359628261E-2</v>
      </c>
      <c r="P166" s="203">
        <v>0.21794707527186996</v>
      </c>
      <c r="Q166" s="204">
        <v>-7.0969286658752795E-2</v>
      </c>
      <c r="R166" s="204">
        <v>9.4781886960022543E-3</v>
      </c>
      <c r="S166" s="204">
        <v>0.19921211308587283</v>
      </c>
      <c r="T166" s="204">
        <v>-8.5832603176112965E-2</v>
      </c>
      <c r="U166" s="204">
        <v>-8.399561831073743E-2</v>
      </c>
      <c r="V166" s="205">
        <v>3.4114592302154634E-3</v>
      </c>
    </row>
    <row r="167" spans="1:22" s="20" customFormat="1" ht="15" customHeight="1">
      <c r="A167" s="206" t="s">
        <v>43</v>
      </c>
      <c r="B167" s="206" t="s">
        <v>16</v>
      </c>
      <c r="C167" s="206" t="s">
        <v>273</v>
      </c>
      <c r="D167" s="206" t="s">
        <v>90</v>
      </c>
      <c r="E167" s="206" t="s">
        <v>50</v>
      </c>
      <c r="F167" s="206" t="s">
        <v>65</v>
      </c>
      <c r="G167" s="195">
        <v>1019.6456654286119</v>
      </c>
      <c r="H167" s="195">
        <v>1281.0547595214882</v>
      </c>
      <c r="I167" s="195">
        <v>1188.4064408087022</v>
      </c>
      <c r="J167" s="195">
        <v>1192.2636051208708</v>
      </c>
      <c r="K167" s="195">
        <v>1420.7958951580115</v>
      </c>
      <c r="L167" s="195">
        <v>1290.051162716918</v>
      </c>
      <c r="M167" s="196">
        <v>1173.7980374287204</v>
      </c>
      <c r="N167" s="199">
        <v>1.0000000000000002</v>
      </c>
      <c r="O167" s="200">
        <v>1</v>
      </c>
      <c r="P167" s="207">
        <v>0.25637248600766815</v>
      </c>
      <c r="Q167" s="208">
        <v>-7.2321903512846619E-2</v>
      </c>
      <c r="R167" s="208">
        <v>3.2456608948903121E-3</v>
      </c>
      <c r="S167" s="208">
        <v>0.19167933085902789</v>
      </c>
      <c r="T167" s="208">
        <v>-9.2022177771391211E-2</v>
      </c>
      <c r="U167" s="208">
        <v>-9.0115127715835963E-2</v>
      </c>
      <c r="V167" s="209">
        <v>-3.0873760132047456E-3</v>
      </c>
    </row>
    <row r="168" spans="1:22" s="18" customFormat="1" ht="15" customHeight="1">
      <c r="A168" s="201" t="s">
        <v>43</v>
      </c>
      <c r="B168" s="201" t="s">
        <v>16</v>
      </c>
      <c r="C168" s="201" t="s">
        <v>88</v>
      </c>
      <c r="D168" s="201" t="s">
        <v>89</v>
      </c>
      <c r="E168" s="201" t="s">
        <v>89</v>
      </c>
      <c r="F168" s="201" t="s">
        <v>8</v>
      </c>
      <c r="G168" s="194">
        <v>266.22619946674962</v>
      </c>
      <c r="H168" s="194">
        <v>335.77784343093026</v>
      </c>
      <c r="I168" s="194">
        <v>320.47917058645277</v>
      </c>
      <c r="J168" s="194">
        <v>334.8983647905502</v>
      </c>
      <c r="K168" s="194">
        <v>419.04549094618824</v>
      </c>
      <c r="L168" s="194">
        <v>400.22348822713195</v>
      </c>
      <c r="M168" s="202">
        <v>383.73094867429859</v>
      </c>
      <c r="N168" s="197">
        <v>0.19341652415078597</v>
      </c>
      <c r="O168" s="198">
        <v>0.20494779122007567</v>
      </c>
      <c r="P168" s="203">
        <v>0.261250185381801</v>
      </c>
      <c r="Q168" s="204">
        <v>-4.5561889039961168E-2</v>
      </c>
      <c r="R168" s="204">
        <v>4.499260959054352E-2</v>
      </c>
      <c r="S168" s="204">
        <v>0.25126168116187952</v>
      </c>
      <c r="T168" s="204">
        <v>-4.4916370956663787E-2</v>
      </c>
      <c r="U168" s="204">
        <v>-4.1208324943371677E-2</v>
      </c>
      <c r="V168" s="205">
        <v>4.6060383680376793E-2</v>
      </c>
    </row>
    <row r="169" spans="1:22" s="18" customFormat="1" ht="15" customHeight="1">
      <c r="A169" s="201" t="s">
        <v>43</v>
      </c>
      <c r="B169" s="201" t="s">
        <v>16</v>
      </c>
      <c r="C169" s="201" t="s">
        <v>88</v>
      </c>
      <c r="D169" s="201" t="s">
        <v>89</v>
      </c>
      <c r="E169" s="201" t="s">
        <v>89</v>
      </c>
      <c r="F169" s="201" t="s">
        <v>37</v>
      </c>
      <c r="G169" s="194">
        <v>265.970373884308</v>
      </c>
      <c r="H169" s="194">
        <v>336.07296667751888</v>
      </c>
      <c r="I169" s="194">
        <v>317.36535118788322</v>
      </c>
      <c r="J169" s="194">
        <v>324.70779858211125</v>
      </c>
      <c r="K169" s="194">
        <v>396.03926859989627</v>
      </c>
      <c r="L169" s="194">
        <v>368.81696659820426</v>
      </c>
      <c r="M169" s="202">
        <v>344.90550137556227</v>
      </c>
      <c r="N169" s="197">
        <v>0.19153726278162267</v>
      </c>
      <c r="O169" s="198">
        <v>0.18421141409308681</v>
      </c>
      <c r="P169" s="203">
        <v>0.263572937727659</v>
      </c>
      <c r="Q169" s="204">
        <v>-5.5665338615547344E-2</v>
      </c>
      <c r="R169" s="204">
        <v>2.313563017117537E-2</v>
      </c>
      <c r="S169" s="204">
        <v>0.21967895544629767</v>
      </c>
      <c r="T169" s="204">
        <v>-6.8736370759218013E-2</v>
      </c>
      <c r="U169" s="204">
        <v>-6.483287751968192E-2</v>
      </c>
      <c r="V169" s="205">
        <v>2.102212431192263E-2</v>
      </c>
    </row>
    <row r="170" spans="1:22" s="18" customFormat="1" ht="15" customHeight="1">
      <c r="A170" s="201" t="s">
        <v>43</v>
      </c>
      <c r="B170" s="201" t="s">
        <v>16</v>
      </c>
      <c r="C170" s="201" t="s">
        <v>88</v>
      </c>
      <c r="D170" s="201" t="s">
        <v>89</v>
      </c>
      <c r="E170" s="201" t="s">
        <v>89</v>
      </c>
      <c r="F170" s="201" t="s">
        <v>10</v>
      </c>
      <c r="G170" s="194">
        <v>162.22407895997546</v>
      </c>
      <c r="H170" s="194">
        <v>205.21741414645746</v>
      </c>
      <c r="I170" s="194">
        <v>193.419956662803</v>
      </c>
      <c r="J170" s="194">
        <v>197.26943128400347</v>
      </c>
      <c r="K170" s="194">
        <v>239.54979583515447</v>
      </c>
      <c r="L170" s="194">
        <v>221.83048794263451</v>
      </c>
      <c r="M170" s="202">
        <v>206.02726057400915</v>
      </c>
      <c r="N170" s="197">
        <v>0.11673337662056602</v>
      </c>
      <c r="O170" s="198">
        <v>0.1100375983006926</v>
      </c>
      <c r="P170" s="203">
        <v>0.26502437530922562</v>
      </c>
      <c r="Q170" s="204">
        <v>-5.7487604220736177E-2</v>
      </c>
      <c r="R170" s="204">
        <v>1.9902158430897599E-2</v>
      </c>
      <c r="S170" s="204">
        <v>0.21432800954488029</v>
      </c>
      <c r="T170" s="204">
        <v>-7.3969204735676142E-2</v>
      </c>
      <c r="U170" s="204">
        <v>-7.1240105520175789E-2</v>
      </c>
      <c r="V170" s="205">
        <v>1.5911441695359185E-2</v>
      </c>
    </row>
    <row r="171" spans="1:22" s="18" customFormat="1" ht="15" customHeight="1">
      <c r="A171" s="201" t="s">
        <v>43</v>
      </c>
      <c r="B171" s="201" t="s">
        <v>16</v>
      </c>
      <c r="C171" s="201" t="s">
        <v>88</v>
      </c>
      <c r="D171" s="201" t="s">
        <v>89</v>
      </c>
      <c r="E171" s="201" t="s">
        <v>89</v>
      </c>
      <c r="F171" s="201" t="s">
        <v>11</v>
      </c>
      <c r="G171" s="194">
        <v>235.32491337926629</v>
      </c>
      <c r="H171" s="194">
        <v>302.80169665893965</v>
      </c>
      <c r="I171" s="194">
        <v>287.90372314582476</v>
      </c>
      <c r="J171" s="194">
        <v>295.94285535318528</v>
      </c>
      <c r="K171" s="194">
        <v>361.86355679689495</v>
      </c>
      <c r="L171" s="194">
        <v>337.1116802024012</v>
      </c>
      <c r="M171" s="202">
        <v>314.68924809533104</v>
      </c>
      <c r="N171" s="197">
        <v>0.17375649506030497</v>
      </c>
      <c r="O171" s="198">
        <v>0.16807314223848585</v>
      </c>
      <c r="P171" s="203">
        <v>0.28673880003058994</v>
      </c>
      <c r="Q171" s="204">
        <v>-4.9200429447709526E-2</v>
      </c>
      <c r="R171" s="204">
        <v>2.7922988002793803E-2</v>
      </c>
      <c r="S171" s="204">
        <v>0.22274807535069008</v>
      </c>
      <c r="T171" s="204">
        <v>-6.840113111579893E-2</v>
      </c>
      <c r="U171" s="204">
        <v>-6.6513364632182936E-2</v>
      </c>
      <c r="V171" s="205">
        <v>2.2489026732953832E-2</v>
      </c>
    </row>
    <row r="172" spans="1:22" s="18" customFormat="1" ht="15" customHeight="1">
      <c r="A172" s="201" t="s">
        <v>43</v>
      </c>
      <c r="B172" s="201" t="s">
        <v>16</v>
      </c>
      <c r="C172" s="201" t="s">
        <v>88</v>
      </c>
      <c r="D172" s="201" t="s">
        <v>89</v>
      </c>
      <c r="E172" s="201" t="s">
        <v>89</v>
      </c>
      <c r="F172" s="201" t="s">
        <v>38</v>
      </c>
      <c r="G172" s="194">
        <v>61.183996950579136</v>
      </c>
      <c r="H172" s="194">
        <v>78.537009211054752</v>
      </c>
      <c r="I172" s="194">
        <v>75.03748498602053</v>
      </c>
      <c r="J172" s="194">
        <v>77.746037501414065</v>
      </c>
      <c r="K172" s="194">
        <v>95.880403764413387</v>
      </c>
      <c r="L172" s="194">
        <v>90.147732768548238</v>
      </c>
      <c r="M172" s="202">
        <v>84.984848204127246</v>
      </c>
      <c r="N172" s="197">
        <v>4.5286841888832544E-2</v>
      </c>
      <c r="O172" s="198">
        <v>4.5389763288008346E-2</v>
      </c>
      <c r="P172" s="203">
        <v>0.2836201151502471</v>
      </c>
      <c r="Q172" s="204">
        <v>-4.4558918912099732E-2</v>
      </c>
      <c r="R172" s="204">
        <v>3.6095992768123031E-2</v>
      </c>
      <c r="S172" s="204">
        <v>0.23325132502951673</v>
      </c>
      <c r="T172" s="204">
        <v>-5.9789808665708488E-2</v>
      </c>
      <c r="U172" s="204">
        <v>-5.7271374507848694E-2</v>
      </c>
      <c r="V172" s="205">
        <v>3.1610629554628789E-2</v>
      </c>
    </row>
    <row r="173" spans="1:22" s="18" customFormat="1" ht="15" customHeight="1">
      <c r="A173" s="201" t="s">
        <v>43</v>
      </c>
      <c r="B173" s="201" t="s">
        <v>16</v>
      </c>
      <c r="C173" s="201" t="s">
        <v>88</v>
      </c>
      <c r="D173" s="201" t="s">
        <v>89</v>
      </c>
      <c r="E173" s="201" t="s">
        <v>89</v>
      </c>
      <c r="F173" s="201" t="s">
        <v>0</v>
      </c>
      <c r="G173" s="194">
        <v>74.782195456676803</v>
      </c>
      <c r="H173" s="194">
        <v>96.032824043556474</v>
      </c>
      <c r="I173" s="194">
        <v>91.730358887598072</v>
      </c>
      <c r="J173" s="194">
        <v>94.952954277292804</v>
      </c>
      <c r="K173" s="194">
        <v>116.91247345155817</v>
      </c>
      <c r="L173" s="194">
        <v>109.67059258549865</v>
      </c>
      <c r="M173" s="202">
        <v>103.08220002596366</v>
      </c>
      <c r="N173" s="197">
        <v>5.5361373853647165E-2</v>
      </c>
      <c r="O173" s="198">
        <v>5.5055421728203914E-2</v>
      </c>
      <c r="P173" s="203">
        <v>0.28416695253605773</v>
      </c>
      <c r="Q173" s="204">
        <v>-4.4802026794577898E-2</v>
      </c>
      <c r="R173" s="204">
        <v>3.5131176077088488E-2</v>
      </c>
      <c r="S173" s="204">
        <v>0.23126736120433478</v>
      </c>
      <c r="T173" s="204">
        <v>-6.1942756425045986E-2</v>
      </c>
      <c r="U173" s="204">
        <v>-6.00743773167699E-2</v>
      </c>
      <c r="V173" s="205">
        <v>2.9597896351086117E-2</v>
      </c>
    </row>
    <row r="174" spans="1:22" s="18" customFormat="1" ht="15" customHeight="1">
      <c r="A174" s="201" t="s">
        <v>43</v>
      </c>
      <c r="B174" s="201" t="s">
        <v>16</v>
      </c>
      <c r="C174" s="201" t="s">
        <v>88</v>
      </c>
      <c r="D174" s="201" t="s">
        <v>89</v>
      </c>
      <c r="E174" s="201" t="s">
        <v>89</v>
      </c>
      <c r="F174" s="201" t="s">
        <v>1</v>
      </c>
      <c r="G174" s="194">
        <v>100.29655785480945</v>
      </c>
      <c r="H174" s="194">
        <v>126.21943245781259</v>
      </c>
      <c r="I174" s="194">
        <v>120.28086055077956</v>
      </c>
      <c r="J174" s="194">
        <v>124.97285338521499</v>
      </c>
      <c r="K174" s="194">
        <v>155.01869799227626</v>
      </c>
      <c r="L174" s="194">
        <v>147.03667323895704</v>
      </c>
      <c r="M174" s="202">
        <v>140.25853143739025</v>
      </c>
      <c r="N174" s="197">
        <v>7.2592255924231353E-2</v>
      </c>
      <c r="O174" s="198">
        <v>7.4911018559160575E-2</v>
      </c>
      <c r="P174" s="203">
        <v>0.25846225590841732</v>
      </c>
      <c r="Q174" s="204">
        <v>-4.7049584928358201E-2</v>
      </c>
      <c r="R174" s="204">
        <v>3.9008640385097548E-2</v>
      </c>
      <c r="S174" s="204">
        <v>0.24041896934567286</v>
      </c>
      <c r="T174" s="204">
        <v>-5.1490722452829041E-2</v>
      </c>
      <c r="U174" s="204">
        <v>-4.6098307668803629E-2</v>
      </c>
      <c r="V174" s="205">
        <v>3.9161839876738824E-2</v>
      </c>
    </row>
    <row r="175" spans="1:22" s="18" customFormat="1" ht="15" customHeight="1">
      <c r="A175" s="201" t="s">
        <v>43</v>
      </c>
      <c r="B175" s="201" t="s">
        <v>16</v>
      </c>
      <c r="C175" s="201" t="s">
        <v>88</v>
      </c>
      <c r="D175" s="201" t="s">
        <v>89</v>
      </c>
      <c r="E175" s="201" t="s">
        <v>89</v>
      </c>
      <c r="F175" s="201" t="s">
        <v>2</v>
      </c>
      <c r="G175" s="194">
        <v>156.23052694673092</v>
      </c>
      <c r="H175" s="194">
        <v>195.23829067694032</v>
      </c>
      <c r="I175" s="194">
        <v>186.54233990154177</v>
      </c>
      <c r="J175" s="194">
        <v>195.21351512081245</v>
      </c>
      <c r="K175" s="194">
        <v>244.11827192816645</v>
      </c>
      <c r="L175" s="194">
        <v>233.10049269799003</v>
      </c>
      <c r="M175" s="202">
        <v>223.52611870744667</v>
      </c>
      <c r="N175" s="197">
        <v>0.1125825772847774</v>
      </c>
      <c r="O175" s="198">
        <v>0.11938360579816312</v>
      </c>
      <c r="P175" s="203">
        <v>0.2496808049780801</v>
      </c>
      <c r="Q175" s="204">
        <v>-4.4540191092881987E-2</v>
      </c>
      <c r="R175" s="204">
        <v>4.6483684207281772E-2</v>
      </c>
      <c r="S175" s="204">
        <v>0.2505193186910657</v>
      </c>
      <c r="T175" s="204">
        <v>-4.5132956018214321E-2</v>
      </c>
      <c r="U175" s="204">
        <v>-4.1074018676348856E-2</v>
      </c>
      <c r="V175" s="205">
        <v>4.625540422127461E-2</v>
      </c>
    </row>
    <row r="176" spans="1:22" s="18" customFormat="1" ht="15" customHeight="1">
      <c r="A176" s="201" t="s">
        <v>43</v>
      </c>
      <c r="B176" s="201" t="s">
        <v>16</v>
      </c>
      <c r="C176" s="201" t="s">
        <v>88</v>
      </c>
      <c r="D176" s="201" t="s">
        <v>89</v>
      </c>
      <c r="E176" s="201" t="s">
        <v>89</v>
      </c>
      <c r="F176" s="201" t="s">
        <v>5</v>
      </c>
      <c r="G176" s="194">
        <v>54.823602343517159</v>
      </c>
      <c r="H176" s="194">
        <v>67.809302725736998</v>
      </c>
      <c r="I176" s="194">
        <v>64.178660474988519</v>
      </c>
      <c r="J176" s="194">
        <v>66.170127602480505</v>
      </c>
      <c r="K176" s="194">
        <v>81.178231315749883</v>
      </c>
      <c r="L176" s="194">
        <v>75.899961822885743</v>
      </c>
      <c r="M176" s="202">
        <v>71.130469768708153</v>
      </c>
      <c r="N176" s="197">
        <v>3.8733292435232103E-2</v>
      </c>
      <c r="O176" s="198">
        <v>3.7990244774123182E-2</v>
      </c>
      <c r="P176" s="203">
        <v>0.23686331848194198</v>
      </c>
      <c r="Q176" s="204">
        <v>-5.3541949331540217E-2</v>
      </c>
      <c r="R176" s="204">
        <v>3.1030051309159035E-2</v>
      </c>
      <c r="S176" s="204">
        <v>0.22681086250023763</v>
      </c>
      <c r="T176" s="204">
        <v>-6.5020750111367209E-2</v>
      </c>
      <c r="U176" s="204">
        <v>-6.2839189106673188E-2</v>
      </c>
      <c r="V176" s="205">
        <v>2.6044642747062419E-2</v>
      </c>
    </row>
    <row r="177" spans="1:22" s="20" customFormat="1" ht="15" customHeight="1">
      <c r="A177" s="206" t="s">
        <v>43</v>
      </c>
      <c r="B177" s="206" t="s">
        <v>16</v>
      </c>
      <c r="C177" s="206" t="s">
        <v>88</v>
      </c>
      <c r="D177" s="206" t="s">
        <v>89</v>
      </c>
      <c r="E177" s="206" t="s">
        <v>89</v>
      </c>
      <c r="F177" s="206" t="s">
        <v>65</v>
      </c>
      <c r="G177" s="195">
        <v>1377.0624452426127</v>
      </c>
      <c r="H177" s="195">
        <v>1743.7067800289476</v>
      </c>
      <c r="I177" s="195">
        <v>1656.9379063838919</v>
      </c>
      <c r="J177" s="195">
        <v>1711.8739378970652</v>
      </c>
      <c r="K177" s="195">
        <v>2109.606190630298</v>
      </c>
      <c r="L177" s="195">
        <v>1983.8380760842513</v>
      </c>
      <c r="M177" s="196">
        <v>1872.3351268628369</v>
      </c>
      <c r="N177" s="199">
        <v>1.0000000000000002</v>
      </c>
      <c r="O177" s="200">
        <v>1.0000000000000002</v>
      </c>
      <c r="P177" s="207">
        <v>0.26625105931324633</v>
      </c>
      <c r="Q177" s="208">
        <v>-4.9761160900925749E-2</v>
      </c>
      <c r="R177" s="208">
        <v>3.3155154035352963E-2</v>
      </c>
      <c r="S177" s="208">
        <v>0.23233734910517012</v>
      </c>
      <c r="T177" s="208">
        <v>-5.9616868354216535E-2</v>
      </c>
      <c r="U177" s="208">
        <v>-5.6205670495800608E-2</v>
      </c>
      <c r="V177" s="209">
        <v>3.102533673104535E-2</v>
      </c>
    </row>
    <row r="178" spans="1:22" s="18" customFormat="1" ht="15" customHeight="1">
      <c r="A178" s="201" t="s">
        <v>43</v>
      </c>
      <c r="B178" s="201" t="s">
        <v>16</v>
      </c>
      <c r="C178" s="201" t="s">
        <v>275</v>
      </c>
      <c r="D178" s="201" t="s">
        <v>276</v>
      </c>
      <c r="E178" s="201" t="s">
        <v>276</v>
      </c>
      <c r="F178" s="201" t="s">
        <v>8</v>
      </c>
      <c r="G178" s="194">
        <v>115.73992226625822</v>
      </c>
      <c r="H178" s="194">
        <v>145.43989139623775</v>
      </c>
      <c r="I178" s="194">
        <v>137.16966081554102</v>
      </c>
      <c r="J178" s="194">
        <v>141.37002689239378</v>
      </c>
      <c r="K178" s="194">
        <v>174.14194664294706</v>
      </c>
      <c r="L178" s="194">
        <v>164.04423593765728</v>
      </c>
      <c r="M178" s="194">
        <v>155.42514482189304</v>
      </c>
      <c r="N178" s="197">
        <v>0.17306795696286753</v>
      </c>
      <c r="O178" s="198">
        <v>0.17913824621983845</v>
      </c>
      <c r="P178" s="203">
        <v>0.25660954792811363</v>
      </c>
      <c r="Q178" s="204">
        <v>-5.6863564055924964E-2</v>
      </c>
      <c r="R178" s="204">
        <v>3.0621684502823099E-2</v>
      </c>
      <c r="S178" s="204">
        <v>0.23181660547817673</v>
      </c>
      <c r="T178" s="204">
        <v>-5.7985516413191829E-2</v>
      </c>
      <c r="U178" s="204">
        <v>-5.2541261608483492E-2</v>
      </c>
      <c r="V178" s="205">
        <v>3.1729394501278874E-2</v>
      </c>
    </row>
    <row r="179" spans="1:22" s="18" customFormat="1" ht="15" customHeight="1">
      <c r="A179" s="201" t="s">
        <v>43</v>
      </c>
      <c r="B179" s="201" t="s">
        <v>16</v>
      </c>
      <c r="C179" s="201" t="s">
        <v>275</v>
      </c>
      <c r="D179" s="201" t="s">
        <v>276</v>
      </c>
      <c r="E179" s="201" t="s">
        <v>276</v>
      </c>
      <c r="F179" s="201" t="s">
        <v>37</v>
      </c>
      <c r="G179" s="194">
        <v>126.25972737131342</v>
      </c>
      <c r="H179" s="194">
        <v>158.87289532586365</v>
      </c>
      <c r="I179" s="194">
        <v>148.76476115221755</v>
      </c>
      <c r="J179" s="194">
        <v>151.07150344553904</v>
      </c>
      <c r="K179" s="194">
        <v>182.64563619931667</v>
      </c>
      <c r="L179" s="194">
        <v>168.61543658355438</v>
      </c>
      <c r="M179" s="194">
        <v>156.32866555193945</v>
      </c>
      <c r="N179" s="197">
        <v>0.1876975792431663</v>
      </c>
      <c r="O179" s="198">
        <v>0.18017961645107908</v>
      </c>
      <c r="P179" s="203">
        <v>0.25830222061734021</v>
      </c>
      <c r="Q179" s="204">
        <v>-6.3624031984268581E-2</v>
      </c>
      <c r="R179" s="204">
        <v>1.550597248605956E-2</v>
      </c>
      <c r="S179" s="204">
        <v>0.20900124797632702</v>
      </c>
      <c r="T179" s="204">
        <v>-7.6816506037141075E-2</v>
      </c>
      <c r="U179" s="204">
        <v>-7.2868601360388752E-2</v>
      </c>
      <c r="V179" s="205">
        <v>1.2475767955958617E-2</v>
      </c>
    </row>
    <row r="180" spans="1:22" s="18" customFormat="1" ht="15" customHeight="1">
      <c r="A180" s="201" t="s">
        <v>43</v>
      </c>
      <c r="B180" s="201" t="s">
        <v>16</v>
      </c>
      <c r="C180" s="201" t="s">
        <v>275</v>
      </c>
      <c r="D180" s="201" t="s">
        <v>276</v>
      </c>
      <c r="E180" s="201" t="s">
        <v>276</v>
      </c>
      <c r="F180" s="201" t="s">
        <v>10</v>
      </c>
      <c r="G180" s="194">
        <v>64.24849919846892</v>
      </c>
      <c r="H180" s="194">
        <v>80.897434446913493</v>
      </c>
      <c r="I180" s="194">
        <v>75.841484346934507</v>
      </c>
      <c r="J180" s="194">
        <v>77.037956637744173</v>
      </c>
      <c r="K180" s="194">
        <v>93.076770690565567</v>
      </c>
      <c r="L180" s="194">
        <v>85.789291506988334</v>
      </c>
      <c r="M180" s="194">
        <v>79.336239770587213</v>
      </c>
      <c r="N180" s="197">
        <v>9.5689751442967319E-2</v>
      </c>
      <c r="O180" s="198">
        <v>9.1440512218700407E-2</v>
      </c>
      <c r="P180" s="203">
        <v>0.25913344990385911</v>
      </c>
      <c r="Q180" s="204">
        <v>-6.2498274939692955E-2</v>
      </c>
      <c r="R180" s="204">
        <v>1.5775960888851248E-2</v>
      </c>
      <c r="S180" s="204">
        <v>0.20819365872125561</v>
      </c>
      <c r="T180" s="204">
        <v>-7.8295359083788041E-2</v>
      </c>
      <c r="U180" s="204">
        <v>-7.5219781199329039E-2</v>
      </c>
      <c r="V180" s="205">
        <v>1.1326057125321976E-2</v>
      </c>
    </row>
    <row r="181" spans="1:22" s="18" customFormat="1" ht="15" customHeight="1">
      <c r="A181" s="201" t="s">
        <v>43</v>
      </c>
      <c r="B181" s="201" t="s">
        <v>16</v>
      </c>
      <c r="C181" s="201" t="s">
        <v>275</v>
      </c>
      <c r="D181" s="201" t="s">
        <v>276</v>
      </c>
      <c r="E181" s="201" t="s">
        <v>276</v>
      </c>
      <c r="F181" s="201" t="s">
        <v>11</v>
      </c>
      <c r="G181" s="194">
        <v>100.38395461607988</v>
      </c>
      <c r="H181" s="194">
        <v>128.40539611078836</v>
      </c>
      <c r="I181" s="194">
        <v>121.34033137728866</v>
      </c>
      <c r="J181" s="194">
        <v>124.27195036982985</v>
      </c>
      <c r="K181" s="194">
        <v>151.4282812299339</v>
      </c>
      <c r="L181" s="194">
        <v>140.8069299552468</v>
      </c>
      <c r="M181" s="194">
        <v>131.40625143443907</v>
      </c>
      <c r="N181" s="197">
        <v>0.15309597708275016</v>
      </c>
      <c r="O181" s="198">
        <v>0.15145480772280251</v>
      </c>
      <c r="P181" s="203">
        <v>0.27914263391870708</v>
      </c>
      <c r="Q181" s="204">
        <v>-5.5021556316869669E-2</v>
      </c>
      <c r="R181" s="204">
        <v>2.4160301519416283E-2</v>
      </c>
      <c r="S181" s="204">
        <v>0.21852341400684194</v>
      </c>
      <c r="T181" s="204">
        <v>-7.0141133402678468E-2</v>
      </c>
      <c r="U181" s="204">
        <v>-6.676289671108937E-2</v>
      </c>
      <c r="V181" s="205">
        <v>2.0123406515609954E-2</v>
      </c>
    </row>
    <row r="182" spans="1:22" s="18" customFormat="1" ht="15" customHeight="1">
      <c r="A182" s="201" t="s">
        <v>43</v>
      </c>
      <c r="B182" s="201" t="s">
        <v>16</v>
      </c>
      <c r="C182" s="201" t="s">
        <v>275</v>
      </c>
      <c r="D182" s="201" t="s">
        <v>276</v>
      </c>
      <c r="E182" s="201" t="s">
        <v>276</v>
      </c>
      <c r="F182" s="201" t="s">
        <v>38</v>
      </c>
      <c r="G182" s="194">
        <v>27.235332661761401</v>
      </c>
      <c r="H182" s="194">
        <v>35.039720269523052</v>
      </c>
      <c r="I182" s="194">
        <v>33.529609008316278</v>
      </c>
      <c r="J182" s="194">
        <v>34.708221578381121</v>
      </c>
      <c r="K182" s="194">
        <v>42.719483626233455</v>
      </c>
      <c r="L182" s="194">
        <v>40.098355273745376</v>
      </c>
      <c r="M182" s="194">
        <v>37.750729123326003</v>
      </c>
      <c r="N182" s="197">
        <v>4.2304551125459965E-2</v>
      </c>
      <c r="O182" s="198">
        <v>4.3510330432198034E-2</v>
      </c>
      <c r="P182" s="203">
        <v>0.28655378308336465</v>
      </c>
      <c r="Q182" s="204">
        <v>-4.3097126620620929E-2</v>
      </c>
      <c r="R182" s="204">
        <v>3.5151396181581251E-2</v>
      </c>
      <c r="S182" s="204">
        <v>0.23081741684057788</v>
      </c>
      <c r="T182" s="204">
        <v>-6.1356742404032216E-2</v>
      </c>
      <c r="U182" s="204">
        <v>-5.854669435672577E-2</v>
      </c>
      <c r="V182" s="205">
        <v>3.0087729250046547E-2</v>
      </c>
    </row>
    <row r="183" spans="1:22" s="18" customFormat="1" ht="15" customHeight="1">
      <c r="A183" s="201" t="s">
        <v>43</v>
      </c>
      <c r="B183" s="201" t="s">
        <v>16</v>
      </c>
      <c r="C183" s="201" t="s">
        <v>275</v>
      </c>
      <c r="D183" s="201" t="s">
        <v>276</v>
      </c>
      <c r="E183" s="201" t="s">
        <v>276</v>
      </c>
      <c r="F183" s="201" t="s">
        <v>0</v>
      </c>
      <c r="G183" s="194">
        <v>30.486282931638389</v>
      </c>
      <c r="H183" s="194">
        <v>38.98716057707145</v>
      </c>
      <c r="I183" s="194">
        <v>37.078692578771566</v>
      </c>
      <c r="J183" s="194">
        <v>38.187908493836524</v>
      </c>
      <c r="K183" s="194">
        <v>46.757446779147116</v>
      </c>
      <c r="L183" s="194">
        <v>43.653181001404732</v>
      </c>
      <c r="M183" s="194">
        <v>40.870717876003013</v>
      </c>
      <c r="N183" s="197">
        <v>4.6782455634206729E-2</v>
      </c>
      <c r="O183" s="198">
        <v>4.7106333601573583E-2</v>
      </c>
      <c r="P183" s="203">
        <v>0.27884270655413124</v>
      </c>
      <c r="Q183" s="204">
        <v>-4.8951192393894449E-2</v>
      </c>
      <c r="R183" s="204">
        <v>2.9915184110348436E-2</v>
      </c>
      <c r="S183" s="204">
        <v>0.22440449407418339</v>
      </c>
      <c r="T183" s="204">
        <v>-6.6390831655222526E-2</v>
      </c>
      <c r="U183" s="204">
        <v>-6.3740214609152579E-2</v>
      </c>
      <c r="V183" s="205">
        <v>2.4641551341414214E-2</v>
      </c>
    </row>
    <row r="184" spans="1:22" s="18" customFormat="1" ht="15" customHeight="1">
      <c r="A184" s="201" t="s">
        <v>43</v>
      </c>
      <c r="B184" s="201" t="s">
        <v>16</v>
      </c>
      <c r="C184" s="201" t="s">
        <v>275</v>
      </c>
      <c r="D184" s="201" t="s">
        <v>276</v>
      </c>
      <c r="E184" s="201" t="s">
        <v>276</v>
      </c>
      <c r="F184" s="201" t="s">
        <v>1</v>
      </c>
      <c r="G184" s="194">
        <v>49.007957790078898</v>
      </c>
      <c r="H184" s="194">
        <v>61.535480667037113</v>
      </c>
      <c r="I184" s="194">
        <v>57.977420430815052</v>
      </c>
      <c r="J184" s="194">
        <v>59.388627241480449</v>
      </c>
      <c r="K184" s="194">
        <v>72.429402873802971</v>
      </c>
      <c r="L184" s="194">
        <v>67.454539247600351</v>
      </c>
      <c r="M184" s="194">
        <v>63.093430277381728</v>
      </c>
      <c r="N184" s="197">
        <v>7.3150532299060281E-2</v>
      </c>
      <c r="O184" s="198">
        <v>7.2719549084774376E-2</v>
      </c>
      <c r="P184" s="203">
        <v>0.25562221814299457</v>
      </c>
      <c r="Q184" s="204">
        <v>-5.7821279652862434E-2</v>
      </c>
      <c r="R184" s="204">
        <v>2.434062778542212E-2</v>
      </c>
      <c r="S184" s="204">
        <v>0.21958371893826323</v>
      </c>
      <c r="T184" s="204">
        <v>-6.8685691567422547E-2</v>
      </c>
      <c r="U184" s="204">
        <v>-6.4652564806804591E-2</v>
      </c>
      <c r="V184" s="205">
        <v>2.1365802905922715E-2</v>
      </c>
    </row>
    <row r="185" spans="1:22" s="18" customFormat="1" ht="15" customHeight="1">
      <c r="A185" s="201" t="s">
        <v>43</v>
      </c>
      <c r="B185" s="201" t="s">
        <v>16</v>
      </c>
      <c r="C185" s="201" t="s">
        <v>275</v>
      </c>
      <c r="D185" s="201" t="s">
        <v>276</v>
      </c>
      <c r="E185" s="201" t="s">
        <v>276</v>
      </c>
      <c r="F185" s="201" t="s">
        <v>2</v>
      </c>
      <c r="G185" s="194">
        <v>125.87080328537812</v>
      </c>
      <c r="H185" s="194">
        <v>157.30171066013943</v>
      </c>
      <c r="I185" s="194">
        <v>149.1680382839553</v>
      </c>
      <c r="J185" s="194">
        <v>154.02613440533156</v>
      </c>
      <c r="K185" s="194">
        <v>189.88090071166752</v>
      </c>
      <c r="L185" s="194">
        <v>178.81504134375717</v>
      </c>
      <c r="M185" s="194">
        <v>169.18223092528723</v>
      </c>
      <c r="N185" s="197">
        <v>0.18820639692824867</v>
      </c>
      <c r="O185" s="198">
        <v>0.19499424095274609</v>
      </c>
      <c r="P185" s="203">
        <v>0.24970768879181793</v>
      </c>
      <c r="Q185" s="204">
        <v>-5.1707462951610661E-2</v>
      </c>
      <c r="R185" s="204">
        <v>3.2567942685740814E-2</v>
      </c>
      <c r="S185" s="204">
        <v>0.23278365353233754</v>
      </c>
      <c r="T185" s="204">
        <v>-5.8277895914943811E-2</v>
      </c>
      <c r="U185" s="204">
        <v>-5.3870246854411219E-2</v>
      </c>
      <c r="V185" s="205">
        <v>3.1976344520357358E-2</v>
      </c>
    </row>
    <row r="186" spans="1:22" s="18" customFormat="1" ht="15" customHeight="1">
      <c r="A186" s="201" t="s">
        <v>43</v>
      </c>
      <c r="B186" s="201" t="s">
        <v>16</v>
      </c>
      <c r="C186" s="201" t="s">
        <v>275</v>
      </c>
      <c r="D186" s="201" t="s">
        <v>276</v>
      </c>
      <c r="E186" s="201" t="s">
        <v>276</v>
      </c>
      <c r="F186" s="201" t="s">
        <v>5</v>
      </c>
      <c r="G186" s="194">
        <v>27.168169889314722</v>
      </c>
      <c r="H186" s="194">
        <v>33.679074000546372</v>
      </c>
      <c r="I186" s="194">
        <v>31.70687887407944</v>
      </c>
      <c r="J186" s="194">
        <v>32.485424840659171</v>
      </c>
      <c r="K186" s="194">
        <v>39.569407688736632</v>
      </c>
      <c r="L186" s="194">
        <v>36.752172173394762</v>
      </c>
      <c r="M186" s="194">
        <v>34.233398573375602</v>
      </c>
      <c r="N186" s="197">
        <v>4.000479928127313E-2</v>
      </c>
      <c r="O186" s="198">
        <v>3.9456363316287581E-2</v>
      </c>
      <c r="P186" s="203">
        <v>0.23965192126512713</v>
      </c>
      <c r="Q186" s="204">
        <v>-5.855847243409773E-2</v>
      </c>
      <c r="R186" s="204">
        <v>2.455448136890559E-2</v>
      </c>
      <c r="S186" s="204">
        <v>0.21806649852431836</v>
      </c>
      <c r="T186" s="204">
        <v>-7.1197313275523033E-2</v>
      </c>
      <c r="U186" s="204">
        <v>-6.8534006320380758E-2</v>
      </c>
      <c r="V186" s="205">
        <v>1.9351885911890854E-2</v>
      </c>
    </row>
    <row r="187" spans="1:22" s="20" customFormat="1" ht="15" customHeight="1">
      <c r="A187" s="206" t="s">
        <v>43</v>
      </c>
      <c r="B187" s="206" t="s">
        <v>16</v>
      </c>
      <c r="C187" s="206" t="s">
        <v>275</v>
      </c>
      <c r="D187" s="206" t="s">
        <v>276</v>
      </c>
      <c r="E187" s="206" t="s">
        <v>276</v>
      </c>
      <c r="F187" s="206" t="s">
        <v>65</v>
      </c>
      <c r="G187" s="195">
        <v>666.400650010292</v>
      </c>
      <c r="H187" s="195">
        <v>840.15876345412062</v>
      </c>
      <c r="I187" s="195">
        <v>792.57687686791928</v>
      </c>
      <c r="J187" s="195">
        <v>812.54775390519569</v>
      </c>
      <c r="K187" s="195">
        <v>992.64927644235092</v>
      </c>
      <c r="L187" s="195">
        <v>926.02918302334922</v>
      </c>
      <c r="M187" s="196">
        <v>867.62680835423225</v>
      </c>
      <c r="N187" s="199">
        <v>1</v>
      </c>
      <c r="O187" s="200">
        <v>1</v>
      </c>
      <c r="P187" s="207">
        <v>0.26074121242400516</v>
      </c>
      <c r="Q187" s="208">
        <v>-5.6634398944527264E-2</v>
      </c>
      <c r="R187" s="208">
        <v>2.5197400555257987E-2</v>
      </c>
      <c r="S187" s="208">
        <v>0.22165038506545254</v>
      </c>
      <c r="T187" s="208">
        <v>-6.7113425658020698E-2</v>
      </c>
      <c r="U187" s="208">
        <v>-6.3067531498782525E-2</v>
      </c>
      <c r="V187" s="209">
        <v>2.2875770198450773E-2</v>
      </c>
    </row>
    <row r="188" spans="1:22" s="18" customFormat="1" ht="15" customHeight="1">
      <c r="A188" s="210" t="s">
        <v>43</v>
      </c>
      <c r="B188" s="210" t="s">
        <v>16</v>
      </c>
      <c r="C188" s="210" t="s">
        <v>91</v>
      </c>
      <c r="D188" s="210" t="s">
        <v>49</v>
      </c>
      <c r="E188" s="210" t="s">
        <v>49</v>
      </c>
      <c r="F188" s="210" t="s">
        <v>8</v>
      </c>
      <c r="G188" s="211">
        <v>1430.2797604422933</v>
      </c>
      <c r="H188" s="211">
        <v>1760.9345650036846</v>
      </c>
      <c r="I188" s="211">
        <v>1695.903936915817</v>
      </c>
      <c r="J188" s="211">
        <v>1792.9639205377341</v>
      </c>
      <c r="K188" s="211">
        <v>2260.3767644163022</v>
      </c>
      <c r="L188" s="211">
        <v>2168.1229689424063</v>
      </c>
      <c r="M188" s="215">
        <v>2077.8472520831742</v>
      </c>
      <c r="N188" s="24">
        <v>0.22892049898878375</v>
      </c>
      <c r="O188" s="25">
        <v>0.24649468320667434</v>
      </c>
      <c r="P188" s="22">
        <v>0.23118190839751596</v>
      </c>
      <c r="Q188" s="212">
        <v>-3.6929610776157085E-2</v>
      </c>
      <c r="R188" s="212">
        <v>5.7232005604298086E-2</v>
      </c>
      <c r="S188" s="212">
        <v>0.26069283298148282</v>
      </c>
      <c r="T188" s="212">
        <v>-4.0813459475512959E-2</v>
      </c>
      <c r="U188" s="212">
        <v>-4.1637729110571509E-2</v>
      </c>
      <c r="V188" s="19">
        <v>5.2090483975360202E-2</v>
      </c>
    </row>
    <row r="189" spans="1:22" s="18" customFormat="1" ht="15" customHeight="1">
      <c r="A189" s="210" t="s">
        <v>43</v>
      </c>
      <c r="B189" s="210" t="s">
        <v>16</v>
      </c>
      <c r="C189" s="210" t="s">
        <v>91</v>
      </c>
      <c r="D189" s="210" t="s">
        <v>49</v>
      </c>
      <c r="E189" s="210" t="s">
        <v>49</v>
      </c>
      <c r="F189" s="210" t="s">
        <v>37</v>
      </c>
      <c r="G189" s="211">
        <v>1216.7816319598353</v>
      </c>
      <c r="H189" s="211">
        <v>1523.4932861275004</v>
      </c>
      <c r="I189" s="211">
        <v>1445.2008191981986</v>
      </c>
      <c r="J189" s="211">
        <v>1488.1293396790159</v>
      </c>
      <c r="K189" s="211">
        <v>1823.3391641425335</v>
      </c>
      <c r="L189" s="211">
        <v>1702.140301162384</v>
      </c>
      <c r="M189" s="215">
        <v>1591.5389927625972</v>
      </c>
      <c r="N189" s="24">
        <v>0.19507950035867688</v>
      </c>
      <c r="O189" s="25">
        <v>0.18880401311442616</v>
      </c>
      <c r="P189" s="22">
        <v>0.25206795213834177</v>
      </c>
      <c r="Q189" s="212">
        <v>-5.1390096459374535E-2</v>
      </c>
      <c r="R189" s="212">
        <v>2.9704190525323693E-2</v>
      </c>
      <c r="S189" s="212">
        <v>0.22525584001711918</v>
      </c>
      <c r="T189" s="212">
        <v>-6.6470827459654713E-2</v>
      </c>
      <c r="U189" s="212">
        <v>-6.4977786099217338E-2</v>
      </c>
      <c r="V189" s="19">
        <v>2.4406371678024286E-2</v>
      </c>
    </row>
    <row r="190" spans="1:22" s="18" customFormat="1" ht="15" customHeight="1">
      <c r="A190" s="210" t="s">
        <v>43</v>
      </c>
      <c r="B190" s="210" t="s">
        <v>16</v>
      </c>
      <c r="C190" s="210" t="s">
        <v>91</v>
      </c>
      <c r="D190" s="210" t="s">
        <v>49</v>
      </c>
      <c r="E190" s="210" t="s">
        <v>49</v>
      </c>
      <c r="F190" s="210" t="s">
        <v>10</v>
      </c>
      <c r="G190" s="211">
        <v>624.77535298165253</v>
      </c>
      <c r="H190" s="211">
        <v>790.68826709601717</v>
      </c>
      <c r="I190" s="211">
        <v>745.87521827230273</v>
      </c>
      <c r="J190" s="211">
        <v>763.18211451496154</v>
      </c>
      <c r="K190" s="211">
        <v>928.34659219188859</v>
      </c>
      <c r="L190" s="211">
        <v>860.29327774751391</v>
      </c>
      <c r="M190" s="215">
        <v>798.64400090453523</v>
      </c>
      <c r="N190" s="24">
        <v>0.10068148521477205</v>
      </c>
      <c r="O190" s="25">
        <v>9.4743008563554484E-2</v>
      </c>
      <c r="P190" s="22">
        <v>0.26555611280529656</v>
      </c>
      <c r="Q190" s="212">
        <v>-5.6676000756025635E-2</v>
      </c>
      <c r="R190" s="212">
        <v>2.3203474011038283E-2</v>
      </c>
      <c r="S190" s="212">
        <v>0.21641555080453756</v>
      </c>
      <c r="T190" s="212">
        <v>-7.3305934461068256E-2</v>
      </c>
      <c r="U190" s="212">
        <v>-7.1660767830702521E-2</v>
      </c>
      <c r="V190" s="19">
        <v>1.7236099521882986E-2</v>
      </c>
    </row>
    <row r="191" spans="1:22" s="18" customFormat="1" ht="15" customHeight="1">
      <c r="A191" s="210" t="s">
        <v>43</v>
      </c>
      <c r="B191" s="210" t="s">
        <v>16</v>
      </c>
      <c r="C191" s="210" t="s">
        <v>91</v>
      </c>
      <c r="D191" s="210" t="s">
        <v>49</v>
      </c>
      <c r="E191" s="210" t="s">
        <v>49</v>
      </c>
      <c r="F191" s="210" t="s">
        <v>11</v>
      </c>
      <c r="G191" s="211">
        <v>799.17597943671274</v>
      </c>
      <c r="H191" s="211">
        <v>1038.8739997075652</v>
      </c>
      <c r="I191" s="211">
        <v>990.70672093333474</v>
      </c>
      <c r="J191" s="211">
        <v>1019.7137269738533</v>
      </c>
      <c r="K191" s="211">
        <v>1248.6998435171308</v>
      </c>
      <c r="L191" s="211">
        <v>1165.9685252584704</v>
      </c>
      <c r="M191" s="215">
        <v>1091.7524965845071</v>
      </c>
      <c r="N191" s="24">
        <v>0.13372990767392651</v>
      </c>
      <c r="O191" s="25">
        <v>0.12951442196527813</v>
      </c>
      <c r="P191" s="22">
        <v>0.29993146245436453</v>
      </c>
      <c r="Q191" s="212">
        <v>-4.6364890051911134E-2</v>
      </c>
      <c r="R191" s="212">
        <v>2.9279104933487732E-2</v>
      </c>
      <c r="S191" s="212">
        <v>0.2245592174411799</v>
      </c>
      <c r="T191" s="212">
        <v>-6.6253967026724814E-2</v>
      </c>
      <c r="U191" s="212">
        <v>-6.3651828558160428E-2</v>
      </c>
      <c r="V191" s="19">
        <v>2.4577397845724214E-2</v>
      </c>
    </row>
    <row r="192" spans="1:22" s="18" customFormat="1" ht="15" customHeight="1">
      <c r="A192" s="210" t="s">
        <v>43</v>
      </c>
      <c r="B192" s="210" t="s">
        <v>16</v>
      </c>
      <c r="C192" s="210" t="s">
        <v>91</v>
      </c>
      <c r="D192" s="210" t="s">
        <v>49</v>
      </c>
      <c r="E192" s="210" t="s">
        <v>49</v>
      </c>
      <c r="F192" s="210" t="s">
        <v>38</v>
      </c>
      <c r="G192" s="211">
        <v>223.73647046578074</v>
      </c>
      <c r="H192" s="211">
        <v>288.85560510282266</v>
      </c>
      <c r="I192" s="211">
        <v>275.60203899721745</v>
      </c>
      <c r="J192" s="211">
        <v>285.28858595306383</v>
      </c>
      <c r="K192" s="211">
        <v>351.45009151872273</v>
      </c>
      <c r="L192" s="211">
        <v>330.04785640994226</v>
      </c>
      <c r="M192" s="215">
        <v>310.7356559052738</v>
      </c>
      <c r="N192" s="24">
        <v>3.7201963458087677E-2</v>
      </c>
      <c r="O192" s="25">
        <v>3.6862520566224286E-2</v>
      </c>
      <c r="P192" s="22">
        <v>0.29105283774913904</v>
      </c>
      <c r="Q192" s="212">
        <v>-4.5883015151765516E-2</v>
      </c>
      <c r="R192" s="212">
        <v>3.5146862450985639E-2</v>
      </c>
      <c r="S192" s="212">
        <v>0.23191080478958903</v>
      </c>
      <c r="T192" s="212">
        <v>-6.0896939921952775E-2</v>
      </c>
      <c r="U192" s="212">
        <v>-5.851333414109916E-2</v>
      </c>
      <c r="V192" s="19">
        <v>3.0450575012261893E-2</v>
      </c>
    </row>
    <row r="193" spans="1:22" s="18" customFormat="1" ht="15" customHeight="1">
      <c r="A193" s="210" t="s">
        <v>43</v>
      </c>
      <c r="B193" s="210" t="s">
        <v>16</v>
      </c>
      <c r="C193" s="210" t="s">
        <v>91</v>
      </c>
      <c r="D193" s="210" t="s">
        <v>49</v>
      </c>
      <c r="E193" s="210" t="s">
        <v>49</v>
      </c>
      <c r="F193" s="210" t="s">
        <v>0</v>
      </c>
      <c r="G193" s="211">
        <v>232.61784006035364</v>
      </c>
      <c r="H193" s="211">
        <v>298.70647338989272</v>
      </c>
      <c r="I193" s="211">
        <v>284.69160235541977</v>
      </c>
      <c r="J193" s="211">
        <v>294.21951137377687</v>
      </c>
      <c r="K193" s="211">
        <v>361.85034446279815</v>
      </c>
      <c r="L193" s="211">
        <v>339.22767828135335</v>
      </c>
      <c r="M193" s="215">
        <v>318.85840280998343</v>
      </c>
      <c r="N193" s="24">
        <v>3.8428912304809493E-2</v>
      </c>
      <c r="O193" s="25">
        <v>3.7826120716830662E-2</v>
      </c>
      <c r="P193" s="22">
        <v>0.28410818926180426</v>
      </c>
      <c r="Q193" s="212">
        <v>-4.6918538039782409E-2</v>
      </c>
      <c r="R193" s="212">
        <v>3.3467474767527872E-2</v>
      </c>
      <c r="S193" s="212">
        <v>0.22986522128745901</v>
      </c>
      <c r="T193" s="212">
        <v>-6.2519399325238534E-2</v>
      </c>
      <c r="U193" s="212">
        <v>-6.0046030366884606E-2</v>
      </c>
      <c r="V193" s="19">
        <v>2.8740416334644747E-2</v>
      </c>
    </row>
    <row r="194" spans="1:22" s="18" customFormat="1" ht="15" customHeight="1">
      <c r="A194" s="210" t="s">
        <v>43</v>
      </c>
      <c r="B194" s="210" t="s">
        <v>16</v>
      </c>
      <c r="C194" s="210" t="s">
        <v>91</v>
      </c>
      <c r="D194" s="210" t="s">
        <v>49</v>
      </c>
      <c r="E194" s="210" t="s">
        <v>49</v>
      </c>
      <c r="F194" s="210" t="s">
        <v>1</v>
      </c>
      <c r="G194" s="211">
        <v>395.25099960370505</v>
      </c>
      <c r="H194" s="211">
        <v>492.90532146211348</v>
      </c>
      <c r="I194" s="211">
        <v>471.78633018570923</v>
      </c>
      <c r="J194" s="211">
        <v>490.58869701835977</v>
      </c>
      <c r="K194" s="211">
        <v>606.9457732704393</v>
      </c>
      <c r="L194" s="211">
        <v>571.41842281798415</v>
      </c>
      <c r="M194" s="215">
        <v>538.23157441314493</v>
      </c>
      <c r="N194" s="24">
        <v>6.368377345630323E-2</v>
      </c>
      <c r="O194" s="25">
        <v>6.3850324557681692E-2</v>
      </c>
      <c r="P194" s="22">
        <v>0.24706913317441481</v>
      </c>
      <c r="Q194" s="212">
        <v>-4.2845938878806611E-2</v>
      </c>
      <c r="R194" s="212">
        <v>3.9853564271880026E-2</v>
      </c>
      <c r="S194" s="212">
        <v>0.23717846937620135</v>
      </c>
      <c r="T194" s="212">
        <v>-5.853463689354188E-2</v>
      </c>
      <c r="U194" s="212">
        <v>-5.807801617801589E-2</v>
      </c>
      <c r="V194" s="19">
        <v>3.3489228376150759E-2</v>
      </c>
    </row>
    <row r="195" spans="1:22" s="18" customFormat="1" ht="15" customHeight="1">
      <c r="A195" s="210" t="s">
        <v>43</v>
      </c>
      <c r="B195" s="210" t="s">
        <v>16</v>
      </c>
      <c r="C195" s="210" t="s">
        <v>91</v>
      </c>
      <c r="D195" s="210" t="s">
        <v>49</v>
      </c>
      <c r="E195" s="210" t="s">
        <v>49</v>
      </c>
      <c r="F195" s="210" t="s">
        <v>2</v>
      </c>
      <c r="G195" s="211">
        <v>1043.9328220133111</v>
      </c>
      <c r="H195" s="211">
        <v>1277.5105459477006</v>
      </c>
      <c r="I195" s="211">
        <v>1218.5832742748621</v>
      </c>
      <c r="J195" s="211">
        <v>1266.7245006012834</v>
      </c>
      <c r="K195" s="211">
        <v>1564.3655445366362</v>
      </c>
      <c r="L195" s="211">
        <v>1468.3202783753525</v>
      </c>
      <c r="M195" s="215">
        <v>1376.7930836356873</v>
      </c>
      <c r="N195" s="24">
        <v>0.16448967723590738</v>
      </c>
      <c r="O195" s="25">
        <v>0.16332874067219175</v>
      </c>
      <c r="P195" s="22">
        <v>0.22374784948701532</v>
      </c>
      <c r="Q195" s="212">
        <v>-4.6126642053764266E-2</v>
      </c>
      <c r="R195" s="212">
        <v>3.9505897826366043E-2</v>
      </c>
      <c r="S195" s="212">
        <v>0.23496904322452905</v>
      </c>
      <c r="T195" s="212">
        <v>-6.1395667078395166E-2</v>
      </c>
      <c r="U195" s="212">
        <v>-6.2334625549772427E-2</v>
      </c>
      <c r="V195" s="19">
        <v>3.0987419010451323E-2</v>
      </c>
    </row>
    <row r="196" spans="1:22" s="18" customFormat="1" ht="15" customHeight="1">
      <c r="A196" s="210" t="s">
        <v>43</v>
      </c>
      <c r="B196" s="210" t="s">
        <v>16</v>
      </c>
      <c r="C196" s="210" t="s">
        <v>91</v>
      </c>
      <c r="D196" s="210" t="s">
        <v>49</v>
      </c>
      <c r="E196" s="210" t="s">
        <v>49</v>
      </c>
      <c r="F196" s="210" t="s">
        <v>5</v>
      </c>
      <c r="G196" s="211">
        <v>248.12872777503148</v>
      </c>
      <c r="H196" s="211">
        <v>294.8303281322697</v>
      </c>
      <c r="I196" s="211">
        <v>279.91600449968792</v>
      </c>
      <c r="J196" s="211">
        <v>291.68904262347598</v>
      </c>
      <c r="K196" s="211">
        <v>362.70876959736046</v>
      </c>
      <c r="L196" s="211">
        <v>343.55306269199576</v>
      </c>
      <c r="M196" s="215">
        <v>325.1809767258722</v>
      </c>
      <c r="N196" s="24">
        <v>3.7784281308733104E-2</v>
      </c>
      <c r="O196" s="25">
        <v>3.8576166637138476E-2</v>
      </c>
      <c r="P196" s="22">
        <v>0.18821520900063105</v>
      </c>
      <c r="Q196" s="212">
        <v>-5.0586124321276627E-2</v>
      </c>
      <c r="R196" s="212">
        <v>4.2059181806452184E-2</v>
      </c>
      <c r="S196" s="212">
        <v>0.24347752776424869</v>
      </c>
      <c r="T196" s="212">
        <v>-5.2812913585269183E-2</v>
      </c>
      <c r="U196" s="212">
        <v>-5.3476705525965951E-2</v>
      </c>
      <c r="V196" s="19">
        <v>3.818404478737869E-2</v>
      </c>
    </row>
    <row r="197" spans="1:22" s="20" customFormat="1" ht="15" customHeight="1">
      <c r="A197" s="192" t="s">
        <v>43</v>
      </c>
      <c r="B197" s="192" t="s">
        <v>16</v>
      </c>
      <c r="C197" s="192" t="s">
        <v>91</v>
      </c>
      <c r="D197" s="192" t="s">
        <v>49</v>
      </c>
      <c r="E197" s="192" t="s">
        <v>49</v>
      </c>
      <c r="F197" s="192" t="s">
        <v>65</v>
      </c>
      <c r="G197" s="213">
        <v>6214.6795847386766</v>
      </c>
      <c r="H197" s="213">
        <v>7766.7983919695662</v>
      </c>
      <c r="I197" s="213">
        <v>7408.2659456325491</v>
      </c>
      <c r="J197" s="213">
        <v>7692.4994392755252</v>
      </c>
      <c r="K197" s="213">
        <v>9508.0828876538126</v>
      </c>
      <c r="L197" s="213">
        <v>8949.0923716874022</v>
      </c>
      <c r="M197" s="214">
        <v>8429.5824358247755</v>
      </c>
      <c r="N197" s="26">
        <v>1</v>
      </c>
      <c r="O197" s="27">
        <v>0.99999999999999989</v>
      </c>
      <c r="P197" s="23">
        <v>0.249750415297743</v>
      </c>
      <c r="Q197" s="193">
        <v>-4.6162192996759055E-2</v>
      </c>
      <c r="R197" s="193">
        <v>3.8367074795761402E-2</v>
      </c>
      <c r="S197" s="193">
        <v>0.2360199649945347</v>
      </c>
      <c r="T197" s="193">
        <v>-5.8791085707956547E-2</v>
      </c>
      <c r="U197" s="193">
        <v>-5.8051689968719122E-2</v>
      </c>
      <c r="V197" s="21">
        <v>3.2814613960285177E-2</v>
      </c>
    </row>
    <row r="198" spans="1:22" s="18" customFormat="1" ht="15" customHeight="1">
      <c r="A198" s="210" t="s">
        <v>43</v>
      </c>
      <c r="B198" s="210" t="s">
        <v>16</v>
      </c>
      <c r="C198" s="210" t="s">
        <v>92</v>
      </c>
      <c r="D198" s="210" t="s">
        <v>51</v>
      </c>
      <c r="E198" s="210" t="s">
        <v>51</v>
      </c>
      <c r="F198" s="210" t="s">
        <v>8</v>
      </c>
      <c r="G198" s="211">
        <v>5150.967918408468</v>
      </c>
      <c r="H198" s="211">
        <v>5456.1305984334613</v>
      </c>
      <c r="I198" s="211">
        <v>5608.279646962691</v>
      </c>
      <c r="J198" s="211">
        <v>5796.4871836385682</v>
      </c>
      <c r="K198" s="211">
        <v>5981.8784830395498</v>
      </c>
      <c r="L198" s="211">
        <v>6163.7750795112561</v>
      </c>
      <c r="M198" s="215">
        <v>6341.4792819490858</v>
      </c>
      <c r="N198" s="24">
        <v>0.24936282858677108</v>
      </c>
      <c r="O198" s="25">
        <v>0.2542132509726337</v>
      </c>
      <c r="P198" s="22">
        <v>5.92437547386786E-2</v>
      </c>
      <c r="Q198" s="212">
        <v>2.7885888320362762E-2</v>
      </c>
      <c r="R198" s="212">
        <v>3.3558871619000952E-2</v>
      </c>
      <c r="S198" s="212">
        <v>3.1983388132777346E-2</v>
      </c>
      <c r="T198" s="212">
        <v>3.0407939075900448E-2</v>
      </c>
      <c r="U198" s="212">
        <v>2.8830416448602847E-2</v>
      </c>
      <c r="V198" s="19">
        <v>3.1193648260749107E-2</v>
      </c>
    </row>
    <row r="199" spans="1:22" s="18" customFormat="1" ht="15" customHeight="1">
      <c r="A199" s="210" t="s">
        <v>43</v>
      </c>
      <c r="B199" s="210" t="s">
        <v>16</v>
      </c>
      <c r="C199" s="210" t="s">
        <v>92</v>
      </c>
      <c r="D199" s="210" t="s">
        <v>51</v>
      </c>
      <c r="E199" s="210" t="s">
        <v>51</v>
      </c>
      <c r="F199" s="210" t="s">
        <v>37</v>
      </c>
      <c r="G199" s="211">
        <v>2535.4260921416526</v>
      </c>
      <c r="H199" s="211">
        <v>2701.4577741373264</v>
      </c>
      <c r="I199" s="211">
        <v>2779.896634139769</v>
      </c>
      <c r="J199" s="211">
        <v>2862.2305829599491</v>
      </c>
      <c r="K199" s="211">
        <v>2938.6551152447628</v>
      </c>
      <c r="L199" s="211">
        <v>3008.5495112155099</v>
      </c>
      <c r="M199" s="215">
        <v>3071.3254692323003</v>
      </c>
      <c r="N199" s="24">
        <v>0.12360348119291076</v>
      </c>
      <c r="O199" s="25">
        <v>0.12312137241401166</v>
      </c>
      <c r="P199" s="22">
        <v>6.548472562867258E-2</v>
      </c>
      <c r="Q199" s="212">
        <v>2.9035752752970989E-2</v>
      </c>
      <c r="R199" s="212">
        <v>2.9617629594223427E-2</v>
      </c>
      <c r="S199" s="212">
        <v>2.6701039650613989E-2</v>
      </c>
      <c r="T199" s="212">
        <v>2.378448413635148E-2</v>
      </c>
      <c r="U199" s="212">
        <v>2.0865855051668269E-2</v>
      </c>
      <c r="V199" s="19">
        <v>2.5237064284660438E-2</v>
      </c>
    </row>
    <row r="200" spans="1:22" s="18" customFormat="1" ht="15" customHeight="1">
      <c r="A200" s="210" t="s">
        <v>43</v>
      </c>
      <c r="B200" s="210" t="s">
        <v>16</v>
      </c>
      <c r="C200" s="210" t="s">
        <v>92</v>
      </c>
      <c r="D200" s="210" t="s">
        <v>51</v>
      </c>
      <c r="E200" s="210" t="s">
        <v>51</v>
      </c>
      <c r="F200" s="210" t="s">
        <v>10</v>
      </c>
      <c r="G200" s="211">
        <v>1285.3012533066701</v>
      </c>
      <c r="H200" s="211">
        <v>1365.4860303129319</v>
      </c>
      <c r="I200" s="211">
        <v>1406.6102270186752</v>
      </c>
      <c r="J200" s="211">
        <v>1445.121325627053</v>
      </c>
      <c r="K200" s="211">
        <v>1481.0932187820827</v>
      </c>
      <c r="L200" s="211">
        <v>1514.2775346096375</v>
      </c>
      <c r="M200" s="215">
        <v>1544.4367081092537</v>
      </c>
      <c r="N200" s="24">
        <v>6.2542584715514007E-2</v>
      </c>
      <c r="O200" s="25">
        <v>6.1912411762899161E-2</v>
      </c>
      <c r="P200" s="22">
        <v>6.2385979006845282E-2</v>
      </c>
      <c r="Q200" s="212">
        <v>3.0116893027692715E-2</v>
      </c>
      <c r="R200" s="212">
        <v>2.7378656765493892E-2</v>
      </c>
      <c r="S200" s="212">
        <v>2.4891953718433335E-2</v>
      </c>
      <c r="T200" s="212">
        <v>2.2405285100719485E-2</v>
      </c>
      <c r="U200" s="212">
        <v>1.9916542912584934E-2</v>
      </c>
      <c r="V200" s="19">
        <v>2.3644332265720269E-2</v>
      </c>
    </row>
    <row r="201" spans="1:22" s="18" customFormat="1" ht="15" customHeight="1">
      <c r="A201" s="210" t="s">
        <v>43</v>
      </c>
      <c r="B201" s="210" t="s">
        <v>16</v>
      </c>
      <c r="C201" s="210" t="s">
        <v>92</v>
      </c>
      <c r="D201" s="210" t="s">
        <v>51</v>
      </c>
      <c r="E201" s="210" t="s">
        <v>51</v>
      </c>
      <c r="F201" s="210" t="s">
        <v>11</v>
      </c>
      <c r="G201" s="211">
        <v>3361.0203795014231</v>
      </c>
      <c r="H201" s="211">
        <v>3571.5285569796197</v>
      </c>
      <c r="I201" s="211">
        <v>3673.9600262415743</v>
      </c>
      <c r="J201" s="211">
        <v>3779.2267792684934</v>
      </c>
      <c r="K201" s="211">
        <v>3883.6308286972589</v>
      </c>
      <c r="L201" s="211">
        <v>3986.93327919894</v>
      </c>
      <c r="M201" s="215">
        <v>4088.8833886888533</v>
      </c>
      <c r="N201" s="24">
        <v>0.16335652319949684</v>
      </c>
      <c r="O201" s="25">
        <v>0.16391259718302079</v>
      </c>
      <c r="P201" s="22">
        <v>6.2632222869598797E-2</v>
      </c>
      <c r="Q201" s="212">
        <v>2.8680008469140983E-2</v>
      </c>
      <c r="R201" s="212">
        <v>2.865212258027916E-2</v>
      </c>
      <c r="S201" s="212">
        <v>2.7625769906555853E-2</v>
      </c>
      <c r="T201" s="212">
        <v>2.659945166217903E-2</v>
      </c>
      <c r="U201" s="212">
        <v>2.5571059847381505E-2</v>
      </c>
      <c r="V201" s="19">
        <v>2.7111459254720138E-2</v>
      </c>
    </row>
    <row r="202" spans="1:22" s="18" customFormat="1" ht="15" customHeight="1">
      <c r="A202" s="210" t="s">
        <v>43</v>
      </c>
      <c r="B202" s="210" t="s">
        <v>16</v>
      </c>
      <c r="C202" s="210" t="s">
        <v>92</v>
      </c>
      <c r="D202" s="210" t="s">
        <v>51</v>
      </c>
      <c r="E202" s="210" t="s">
        <v>51</v>
      </c>
      <c r="F202" s="210" t="s">
        <v>38</v>
      </c>
      <c r="G202" s="211">
        <v>1061.9961944152403</v>
      </c>
      <c r="H202" s="211">
        <v>1127.8992488391889</v>
      </c>
      <c r="I202" s="211">
        <v>1163.7587706500062</v>
      </c>
      <c r="J202" s="211">
        <v>1204.2708571593391</v>
      </c>
      <c r="K202" s="211">
        <v>1244.1095365969893</v>
      </c>
      <c r="L202" s="211">
        <v>1283.1135477707314</v>
      </c>
      <c r="M202" s="215">
        <v>1321.1176475391239</v>
      </c>
      <c r="N202" s="24">
        <v>5.1744598541749481E-2</v>
      </c>
      <c r="O202" s="25">
        <v>5.2960137085713996E-2</v>
      </c>
      <c r="P202" s="22">
        <v>6.2055829173885524E-2</v>
      </c>
      <c r="Q202" s="212">
        <v>3.1793195932813267E-2</v>
      </c>
      <c r="R202" s="212">
        <v>3.4811412408694675E-2</v>
      </c>
      <c r="S202" s="212">
        <v>3.3081162099714456E-2</v>
      </c>
      <c r="T202" s="212">
        <v>3.1350946220080944E-2</v>
      </c>
      <c r="U202" s="212">
        <v>2.961865677002673E-2</v>
      </c>
      <c r="V202" s="19">
        <v>3.2213730409751395E-2</v>
      </c>
    </row>
    <row r="203" spans="1:22" s="18" customFormat="1" ht="15" customHeight="1">
      <c r="A203" s="210" t="s">
        <v>43</v>
      </c>
      <c r="B203" s="210" t="s">
        <v>16</v>
      </c>
      <c r="C203" s="210" t="s">
        <v>92</v>
      </c>
      <c r="D203" s="210" t="s">
        <v>51</v>
      </c>
      <c r="E203" s="210" t="s">
        <v>51</v>
      </c>
      <c r="F203" s="210" t="s">
        <v>0</v>
      </c>
      <c r="G203" s="211">
        <v>1129.3550642527623</v>
      </c>
      <c r="H203" s="211">
        <v>1181.2629127875134</v>
      </c>
      <c r="I203" s="211">
        <v>1205.3316956632561</v>
      </c>
      <c r="J203" s="211">
        <v>1230.1246466090956</v>
      </c>
      <c r="K203" s="211">
        <v>1255.9755545114019</v>
      </c>
      <c r="L203" s="211">
        <v>1282.9292556428397</v>
      </c>
      <c r="M203" s="215">
        <v>1311.0302806770846</v>
      </c>
      <c r="N203" s="24">
        <v>5.3593069521534538E-2</v>
      </c>
      <c r="O203" s="25">
        <v>5.2555761038779333E-2</v>
      </c>
      <c r="P203" s="22">
        <v>4.596238169711131E-2</v>
      </c>
      <c r="Q203" s="212">
        <v>2.0375466473374626E-2</v>
      </c>
      <c r="R203" s="212">
        <v>2.0569400966591767E-2</v>
      </c>
      <c r="S203" s="212">
        <v>2.1014868674947396E-2</v>
      </c>
      <c r="T203" s="212">
        <v>2.146037081264951E-2</v>
      </c>
      <c r="U203" s="212">
        <v>2.1903799379930922E-2</v>
      </c>
      <c r="V203" s="19">
        <v>2.1236988837343374E-2</v>
      </c>
    </row>
    <row r="204" spans="1:22" s="18" customFormat="1" ht="15" customHeight="1">
      <c r="A204" s="210" t="s">
        <v>43</v>
      </c>
      <c r="B204" s="210" t="s">
        <v>16</v>
      </c>
      <c r="C204" s="210" t="s">
        <v>92</v>
      </c>
      <c r="D204" s="210" t="s">
        <v>51</v>
      </c>
      <c r="E204" s="210" t="s">
        <v>51</v>
      </c>
      <c r="F204" s="210" t="s">
        <v>1</v>
      </c>
      <c r="G204" s="211">
        <v>1492.8863291537027</v>
      </c>
      <c r="H204" s="211">
        <v>1563.7425108784817</v>
      </c>
      <c r="I204" s="211">
        <v>1593.7288700702793</v>
      </c>
      <c r="J204" s="211">
        <v>1632.249852405788</v>
      </c>
      <c r="K204" s="211">
        <v>1668.0225819685932</v>
      </c>
      <c r="L204" s="211">
        <v>1700.8194165375637</v>
      </c>
      <c r="M204" s="215">
        <v>1730.4237540048193</v>
      </c>
      <c r="N204" s="24">
        <v>7.0862504022308301E-2</v>
      </c>
      <c r="O204" s="25">
        <v>6.9368144009867294E-2</v>
      </c>
      <c r="P204" s="22">
        <v>4.7462543089229259E-2</v>
      </c>
      <c r="Q204" s="212">
        <v>1.9176020977361485E-2</v>
      </c>
      <c r="R204" s="212">
        <v>2.4170348582447376E-2</v>
      </c>
      <c r="S204" s="212">
        <v>2.1916209402671694E-2</v>
      </c>
      <c r="T204" s="212">
        <v>1.9662104652242718E-2</v>
      </c>
      <c r="U204" s="212">
        <v>1.740592633139304E-2</v>
      </c>
      <c r="V204" s="19">
        <v>2.0785534537601569E-2</v>
      </c>
    </row>
    <row r="205" spans="1:22" s="18" customFormat="1" ht="15" customHeight="1">
      <c r="A205" s="210" t="s">
        <v>43</v>
      </c>
      <c r="B205" s="210" t="s">
        <v>16</v>
      </c>
      <c r="C205" s="210" t="s">
        <v>92</v>
      </c>
      <c r="D205" s="210" t="s">
        <v>51</v>
      </c>
      <c r="E205" s="210" t="s">
        <v>51</v>
      </c>
      <c r="F205" s="210" t="s">
        <v>2</v>
      </c>
      <c r="G205" s="211">
        <v>3858.5505316256877</v>
      </c>
      <c r="H205" s="211">
        <v>4041.3058469049092</v>
      </c>
      <c r="I205" s="211">
        <v>4125.2007807533882</v>
      </c>
      <c r="J205" s="211">
        <v>4233.2226818414829</v>
      </c>
      <c r="K205" s="211">
        <v>4333.7146320439133</v>
      </c>
      <c r="L205" s="211">
        <v>4425.9877994958388</v>
      </c>
      <c r="M205" s="215">
        <v>4509.3863277371829</v>
      </c>
      <c r="N205" s="24">
        <v>0.18342019298808063</v>
      </c>
      <c r="O205" s="25">
        <v>0.18076945572126513</v>
      </c>
      <c r="P205" s="22">
        <v>4.736372214936968E-2</v>
      </c>
      <c r="Q205" s="212">
        <v>2.0759362697760464E-2</v>
      </c>
      <c r="R205" s="212">
        <v>2.6185852963105161E-2</v>
      </c>
      <c r="S205" s="212">
        <v>2.3738876443588186E-2</v>
      </c>
      <c r="T205" s="212">
        <v>2.1291934353417918E-2</v>
      </c>
      <c r="U205" s="212">
        <v>1.8842918692826949E-2</v>
      </c>
      <c r="V205" s="19">
        <v>2.2511233899844107E-2</v>
      </c>
    </row>
    <row r="206" spans="1:22" s="18" customFormat="1" ht="15" customHeight="1">
      <c r="A206" s="210" t="s">
        <v>43</v>
      </c>
      <c r="B206" s="210" t="s">
        <v>16</v>
      </c>
      <c r="C206" s="210" t="s">
        <v>92</v>
      </c>
      <c r="D206" s="210" t="s">
        <v>51</v>
      </c>
      <c r="E206" s="210" t="s">
        <v>51</v>
      </c>
      <c r="F206" s="210" t="s">
        <v>5</v>
      </c>
      <c r="G206" s="211">
        <v>868.81024719784421</v>
      </c>
      <c r="H206" s="211">
        <v>913.39917643375873</v>
      </c>
      <c r="I206" s="211">
        <v>933.67299721155928</v>
      </c>
      <c r="J206" s="211">
        <v>957.10917016613348</v>
      </c>
      <c r="K206" s="211">
        <v>980.56563814631488</v>
      </c>
      <c r="L206" s="211">
        <v>1004.0151047835496</v>
      </c>
      <c r="M206" s="215">
        <v>1027.4274869646297</v>
      </c>
      <c r="N206" s="24">
        <v>4.151421723163437E-2</v>
      </c>
      <c r="O206" s="25">
        <v>4.1186869811809114E-2</v>
      </c>
      <c r="P206" s="22">
        <v>5.1321827038442791E-2</v>
      </c>
      <c r="Q206" s="212">
        <v>2.2196013857771257E-2</v>
      </c>
      <c r="R206" s="212">
        <v>2.5101050394053415E-2</v>
      </c>
      <c r="S206" s="212">
        <v>2.4507620145473918E-2</v>
      </c>
      <c r="T206" s="212">
        <v>2.3914224326241129E-2</v>
      </c>
      <c r="U206" s="212">
        <v>2.3318754936587638E-2</v>
      </c>
      <c r="V206" s="19">
        <v>2.421019711999195E-2</v>
      </c>
    </row>
    <row r="207" spans="1:22" s="20" customFormat="1" ht="15" customHeight="1">
      <c r="A207" s="192" t="s">
        <v>43</v>
      </c>
      <c r="B207" s="192" t="s">
        <v>16</v>
      </c>
      <c r="C207" s="192" t="s">
        <v>92</v>
      </c>
      <c r="D207" s="192" t="s">
        <v>51</v>
      </c>
      <c r="E207" s="192" t="s">
        <v>51</v>
      </c>
      <c r="F207" s="192" t="s">
        <v>65</v>
      </c>
      <c r="G207" s="213">
        <v>20744.314010003454</v>
      </c>
      <c r="H207" s="213">
        <v>21922.212655707193</v>
      </c>
      <c r="I207" s="213">
        <v>22490.439648711199</v>
      </c>
      <c r="J207" s="213">
        <v>23140.043079675903</v>
      </c>
      <c r="K207" s="213">
        <v>23767.645589030872</v>
      </c>
      <c r="L207" s="213">
        <v>24370.400528765869</v>
      </c>
      <c r="M207" s="214">
        <v>24945.51034490233</v>
      </c>
      <c r="N207" s="26">
        <v>1</v>
      </c>
      <c r="O207" s="27">
        <v>1.0000000000000002</v>
      </c>
      <c r="P207" s="23">
        <v>5.6781759335870374E-2</v>
      </c>
      <c r="Q207" s="193">
        <v>2.5920147839459728E-2</v>
      </c>
      <c r="R207" s="193">
        <v>2.8883536343049077E-2</v>
      </c>
      <c r="S207" s="193">
        <v>2.7121924846639445E-2</v>
      </c>
      <c r="T207" s="193">
        <v>2.5360313350228481E-2</v>
      </c>
      <c r="U207" s="193">
        <v>2.3598701853817516E-2</v>
      </c>
      <c r="V207" s="21">
        <v>2.6239229142017928E-2</v>
      </c>
    </row>
    <row r="208" spans="1:22" s="18" customFormat="1" ht="15" customHeight="1">
      <c r="A208" s="210" t="s">
        <v>43</v>
      </c>
      <c r="B208" s="210" t="s">
        <v>16</v>
      </c>
      <c r="C208" s="210" t="s">
        <v>277</v>
      </c>
      <c r="D208" s="210" t="s">
        <v>24</v>
      </c>
      <c r="E208" s="210" t="s">
        <v>24</v>
      </c>
      <c r="F208" s="210" t="s">
        <v>8</v>
      </c>
      <c r="G208" s="211">
        <v>6971.4976876964574</v>
      </c>
      <c r="H208" s="211">
        <v>7706.84989470441</v>
      </c>
      <c r="I208" s="211">
        <v>7766.5874273326699</v>
      </c>
      <c r="J208" s="211">
        <v>8067.3473603505772</v>
      </c>
      <c r="K208" s="211">
        <v>8832.6084614376123</v>
      </c>
      <c r="L208" s="211">
        <v>8888.6689125530247</v>
      </c>
      <c r="M208" s="215">
        <v>8946.5457175177689</v>
      </c>
      <c r="N208" s="24">
        <v>0.23719080080807697</v>
      </c>
      <c r="O208" s="25">
        <v>0.24564098229486941</v>
      </c>
      <c r="P208" s="22">
        <v>0.10547980361604758</v>
      </c>
      <c r="Q208" s="212">
        <v>7.7512256556737658E-3</v>
      </c>
      <c r="R208" s="212">
        <v>3.872484998487935E-2</v>
      </c>
      <c r="S208" s="212">
        <v>9.4859074105094532E-2</v>
      </c>
      <c r="T208" s="212">
        <v>6.3469870039147835E-3</v>
      </c>
      <c r="U208" s="212">
        <v>6.5113016959161829E-3</v>
      </c>
      <c r="V208" s="19">
        <v>3.5991727502145521E-2</v>
      </c>
    </row>
    <row r="209" spans="1:22" s="18" customFormat="1" ht="15" customHeight="1">
      <c r="A209" s="210" t="s">
        <v>43</v>
      </c>
      <c r="B209" s="210" t="s">
        <v>16</v>
      </c>
      <c r="C209" s="210" t="s">
        <v>277</v>
      </c>
      <c r="D209" s="210" t="s">
        <v>24</v>
      </c>
      <c r="E209" s="210" t="s">
        <v>24</v>
      </c>
      <c r="F209" s="210" t="s">
        <v>37</v>
      </c>
      <c r="G209" s="211">
        <v>4152.5642698601141</v>
      </c>
      <c r="H209" s="211">
        <v>4729.9668431232221</v>
      </c>
      <c r="I209" s="211">
        <v>4696.845440330555</v>
      </c>
      <c r="J209" s="211">
        <v>4827.9422344632494</v>
      </c>
      <c r="K209" s="211">
        <v>5338.0963940054171</v>
      </c>
      <c r="L209" s="211">
        <v>5241.2917942107524</v>
      </c>
      <c r="M209" s="215">
        <v>5153.6629871215973</v>
      </c>
      <c r="N209" s="24">
        <v>0.14344118851261992</v>
      </c>
      <c r="O209" s="25">
        <v>0.14150163409934485</v>
      </c>
      <c r="P209" s="22">
        <v>0.13904723340562741</v>
      </c>
      <c r="Q209" s="212">
        <v>-7.002459825024232E-3</v>
      </c>
      <c r="R209" s="212">
        <v>2.7911668756864128E-2</v>
      </c>
      <c r="S209" s="212">
        <v>0.10566699740119923</v>
      </c>
      <c r="T209" s="212">
        <v>-1.8134666864272897E-2</v>
      </c>
      <c r="U209" s="212">
        <v>-1.6718933142769288E-2</v>
      </c>
      <c r="V209" s="19">
        <v>2.3475466115074894E-2</v>
      </c>
    </row>
    <row r="210" spans="1:22" s="18" customFormat="1" ht="15" customHeight="1">
      <c r="A210" s="210" t="s">
        <v>43</v>
      </c>
      <c r="B210" s="210" t="s">
        <v>16</v>
      </c>
      <c r="C210" s="210" t="s">
        <v>277</v>
      </c>
      <c r="D210" s="210" t="s">
        <v>24</v>
      </c>
      <c r="E210" s="210" t="s">
        <v>24</v>
      </c>
      <c r="F210" s="210" t="s">
        <v>10</v>
      </c>
      <c r="G210" s="211">
        <v>2150.6991953275119</v>
      </c>
      <c r="H210" s="211">
        <v>2460.8676795182346</v>
      </c>
      <c r="I210" s="211">
        <v>2436.3807116009903</v>
      </c>
      <c r="J210" s="211">
        <v>2494.7966405046095</v>
      </c>
      <c r="K210" s="211">
        <v>2753.6795914823265</v>
      </c>
      <c r="L210" s="211">
        <v>2690.1118780860725</v>
      </c>
      <c r="M210" s="215">
        <v>2633.3305174708239</v>
      </c>
      <c r="N210" s="24">
        <v>7.4406822489920629E-2</v>
      </c>
      <c r="O210" s="25">
        <v>7.2302083445683257E-2</v>
      </c>
      <c r="P210" s="22">
        <v>0.14421751068888544</v>
      </c>
      <c r="Q210" s="212">
        <v>-9.9505422908550134E-3</v>
      </c>
      <c r="R210" s="212">
        <v>2.3976519197294488E-2</v>
      </c>
      <c r="S210" s="212">
        <v>0.10376915968804346</v>
      </c>
      <c r="T210" s="212">
        <v>-2.3084644122316034E-2</v>
      </c>
      <c r="U210" s="212">
        <v>-2.1107434630431299E-2</v>
      </c>
      <c r="V210" s="19">
        <v>1.9624012939282842E-2</v>
      </c>
    </row>
    <row r="211" spans="1:22" s="18" customFormat="1" ht="15" customHeight="1">
      <c r="A211" s="210" t="s">
        <v>43</v>
      </c>
      <c r="B211" s="210" t="s">
        <v>16</v>
      </c>
      <c r="C211" s="210" t="s">
        <v>277</v>
      </c>
      <c r="D211" s="210" t="s">
        <v>24</v>
      </c>
      <c r="E211" s="210" t="s">
        <v>24</v>
      </c>
      <c r="F211" s="210" t="s">
        <v>11</v>
      </c>
      <c r="G211" s="211">
        <v>4520.855615406218</v>
      </c>
      <c r="H211" s="211">
        <v>5079.3808535539156</v>
      </c>
      <c r="I211" s="211">
        <v>5110.2829095529605</v>
      </c>
      <c r="J211" s="211">
        <v>5255.1834977904546</v>
      </c>
      <c r="K211" s="211">
        <v>5687.6222992656758</v>
      </c>
      <c r="L211" s="211">
        <v>5667.7164021031513</v>
      </c>
      <c r="M211" s="215">
        <v>5658.8596176559431</v>
      </c>
      <c r="N211" s="24">
        <v>0.15606752734244053</v>
      </c>
      <c r="O211" s="25">
        <v>0.15537257384467326</v>
      </c>
      <c r="P211" s="22">
        <v>0.12354414422003424</v>
      </c>
      <c r="Q211" s="212">
        <v>6.0838233812343656E-3</v>
      </c>
      <c r="R211" s="212">
        <v>2.8354709671087441E-2</v>
      </c>
      <c r="S211" s="212">
        <v>8.2288049819200459E-2</v>
      </c>
      <c r="T211" s="212">
        <v>-3.4998627045074171E-3</v>
      </c>
      <c r="U211" s="212">
        <v>-1.5626724802111358E-3</v>
      </c>
      <c r="V211" s="19">
        <v>2.5819603342163155E-2</v>
      </c>
    </row>
    <row r="212" spans="1:22" s="18" customFormat="1" ht="15" customHeight="1">
      <c r="A212" s="210" t="s">
        <v>43</v>
      </c>
      <c r="B212" s="210" t="s">
        <v>16</v>
      </c>
      <c r="C212" s="210" t="s">
        <v>277</v>
      </c>
      <c r="D212" s="210" t="s">
        <v>24</v>
      </c>
      <c r="E212" s="210" t="s">
        <v>24</v>
      </c>
      <c r="F212" s="210" t="s">
        <v>38</v>
      </c>
      <c r="G212" s="211">
        <v>1382.6957992817211</v>
      </c>
      <c r="H212" s="211">
        <v>1541.4511832792764</v>
      </c>
      <c r="I212" s="211">
        <v>1557.4597256513784</v>
      </c>
      <c r="J212" s="211">
        <v>1610.8002324735596</v>
      </c>
      <c r="K212" s="211">
        <v>1743.5257869355848</v>
      </c>
      <c r="L212" s="211">
        <v>1750.7335217468178</v>
      </c>
      <c r="M212" s="215">
        <v>1760.0330688618988</v>
      </c>
      <c r="N212" s="24">
        <v>4.7564663761269083E-2</v>
      </c>
      <c r="O212" s="25">
        <v>4.83243774253738E-2</v>
      </c>
      <c r="P212" s="22">
        <v>0.11481584313774951</v>
      </c>
      <c r="Q212" s="212">
        <v>1.0385370971038865E-2</v>
      </c>
      <c r="R212" s="212">
        <v>3.4248402025209623E-2</v>
      </c>
      <c r="S212" s="212">
        <v>8.2397277940673419E-2</v>
      </c>
      <c r="T212" s="212">
        <v>4.1339995457716494E-3</v>
      </c>
      <c r="U212" s="212">
        <v>5.3118004536762964E-3</v>
      </c>
      <c r="V212" s="19">
        <v>3.1041154435149876E-2</v>
      </c>
    </row>
    <row r="213" spans="1:22" s="18" customFormat="1" ht="15" customHeight="1">
      <c r="A213" s="210" t="s">
        <v>43</v>
      </c>
      <c r="B213" s="210" t="s">
        <v>16</v>
      </c>
      <c r="C213" s="210" t="s">
        <v>277</v>
      </c>
      <c r="D213" s="210" t="s">
        <v>24</v>
      </c>
      <c r="E213" s="210" t="s">
        <v>24</v>
      </c>
      <c r="F213" s="210" t="s">
        <v>0</v>
      </c>
      <c r="G213" s="211">
        <v>1479.8884706138776</v>
      </c>
      <c r="H213" s="211">
        <v>1631.1754917877829</v>
      </c>
      <c r="I213" s="211">
        <v>1633.5616416297275</v>
      </c>
      <c r="J213" s="211">
        <v>1671.4738103834159</v>
      </c>
      <c r="K213" s="211">
        <v>1797.2201087651192</v>
      </c>
      <c r="L213" s="211">
        <v>1788.8833706805199</v>
      </c>
      <c r="M213" s="215">
        <v>1785.2431967930679</v>
      </c>
      <c r="N213" s="24">
        <v>4.9888808639933363E-2</v>
      </c>
      <c r="O213" s="25">
        <v>4.9016559725036817E-2</v>
      </c>
      <c r="P213" s="22">
        <v>0.10222866396894714</v>
      </c>
      <c r="Q213" s="212">
        <v>1.4628406654941806E-3</v>
      </c>
      <c r="R213" s="212">
        <v>2.3208287821857132E-2</v>
      </c>
      <c r="S213" s="212">
        <v>7.5230791891892412E-2</v>
      </c>
      <c r="T213" s="212">
        <v>-4.6386850692025083E-3</v>
      </c>
      <c r="U213" s="212">
        <v>-2.034886089900434E-3</v>
      </c>
      <c r="V213" s="19">
        <v>2.2446199419490664E-2</v>
      </c>
    </row>
    <row r="214" spans="1:22" s="18" customFormat="1" ht="15" customHeight="1">
      <c r="A214" s="210" t="s">
        <v>43</v>
      </c>
      <c r="B214" s="210" t="s">
        <v>16</v>
      </c>
      <c r="C214" s="210" t="s">
        <v>277</v>
      </c>
      <c r="D214" s="210" t="s">
        <v>24</v>
      </c>
      <c r="E214" s="210" t="s">
        <v>24</v>
      </c>
      <c r="F214" s="210" t="s">
        <v>1</v>
      </c>
      <c r="G214" s="211">
        <v>2065.4295793279239</v>
      </c>
      <c r="H214" s="211">
        <v>2279.7277971825456</v>
      </c>
      <c r="I214" s="211">
        <v>2275.6842997545405</v>
      </c>
      <c r="J214" s="211">
        <v>2337.7925987604576</v>
      </c>
      <c r="K214" s="211">
        <v>2536.7048282653732</v>
      </c>
      <c r="L214" s="211">
        <v>2515.4790542991705</v>
      </c>
      <c r="M214" s="215">
        <v>2495.5895702125367</v>
      </c>
      <c r="N214" s="24">
        <v>6.9499170194820631E-2</v>
      </c>
      <c r="O214" s="25">
        <v>6.8520196820938115E-2</v>
      </c>
      <c r="P214" s="22">
        <v>0.10375479270726462</v>
      </c>
      <c r="Q214" s="212">
        <v>-1.7736755383701563E-3</v>
      </c>
      <c r="R214" s="212">
        <v>2.7292141977960815E-2</v>
      </c>
      <c r="S214" s="212">
        <v>8.5085490308414391E-2</v>
      </c>
      <c r="T214" s="212">
        <v>-8.3674591263805942E-3</v>
      </c>
      <c r="U214" s="212">
        <v>-7.906837487929308E-3</v>
      </c>
      <c r="V214" s="19">
        <v>2.332901282299038E-2</v>
      </c>
    </row>
    <row r="215" spans="1:22" s="18" customFormat="1" ht="15" customHeight="1">
      <c r="A215" s="210" t="s">
        <v>43</v>
      </c>
      <c r="B215" s="210" t="s">
        <v>16</v>
      </c>
      <c r="C215" s="210" t="s">
        <v>277</v>
      </c>
      <c r="D215" s="210" t="s">
        <v>24</v>
      </c>
      <c r="E215" s="210" t="s">
        <v>24</v>
      </c>
      <c r="F215" s="210" t="s">
        <v>2</v>
      </c>
      <c r="G215" s="211">
        <v>5427.9493293314117</v>
      </c>
      <c r="H215" s="211">
        <v>5968.9022666223118</v>
      </c>
      <c r="I215" s="211">
        <v>5952.8653785480365</v>
      </c>
      <c r="J215" s="211">
        <v>6119.4135604400171</v>
      </c>
      <c r="K215" s="211">
        <v>6647.8954312711694</v>
      </c>
      <c r="L215" s="211">
        <v>6586.5085863140494</v>
      </c>
      <c r="M215" s="215">
        <v>6527.1053895720206</v>
      </c>
      <c r="N215" s="24">
        <v>0.18179991140914839</v>
      </c>
      <c r="O215" s="25">
        <v>0.17921157841927979</v>
      </c>
      <c r="P215" s="22">
        <v>9.9660646124257735E-2</v>
      </c>
      <c r="Q215" s="212">
        <v>-2.6867399327263897E-3</v>
      </c>
      <c r="R215" s="212">
        <v>2.7977817622444334E-2</v>
      </c>
      <c r="S215" s="212">
        <v>8.6361522327500939E-2</v>
      </c>
      <c r="T215" s="212">
        <v>-9.2340268573360973E-3</v>
      </c>
      <c r="U215" s="212">
        <v>-9.0189204133828138E-3</v>
      </c>
      <c r="V215" s="19">
        <v>2.3289790056334247E-2</v>
      </c>
    </row>
    <row r="216" spans="1:22" s="18" customFormat="1" ht="15" customHeight="1">
      <c r="A216" s="210" t="s">
        <v>43</v>
      </c>
      <c r="B216" s="210" t="s">
        <v>16</v>
      </c>
      <c r="C216" s="210" t="s">
        <v>277</v>
      </c>
      <c r="D216" s="210" t="s">
        <v>24</v>
      </c>
      <c r="E216" s="210" t="s">
        <v>24</v>
      </c>
      <c r="F216" s="210" t="s">
        <v>5</v>
      </c>
      <c r="G216" s="211">
        <v>1204.1217585681152</v>
      </c>
      <c r="H216" s="211">
        <v>1315.4505774554927</v>
      </c>
      <c r="I216" s="211">
        <v>1314.3824071354848</v>
      </c>
      <c r="J216" s="211">
        <v>1351.930126803024</v>
      </c>
      <c r="K216" s="211">
        <v>1468.7776610447099</v>
      </c>
      <c r="L216" s="211">
        <v>1463.9886192608806</v>
      </c>
      <c r="M216" s="215">
        <v>1460.8558798130093</v>
      </c>
      <c r="N216" s="24">
        <v>4.014110684177067E-2</v>
      </c>
      <c r="O216" s="25">
        <v>4.0110013924800646E-2</v>
      </c>
      <c r="P216" s="22">
        <v>9.2456446447545693E-2</v>
      </c>
      <c r="Q216" s="212">
        <v>-8.120185876342445E-4</v>
      </c>
      <c r="R216" s="212">
        <v>2.8566815459261541E-2</v>
      </c>
      <c r="S216" s="212">
        <v>8.6430157835154509E-2</v>
      </c>
      <c r="T216" s="212">
        <v>-3.2605627868979026E-3</v>
      </c>
      <c r="U216" s="212">
        <v>-2.1398659843768764E-3</v>
      </c>
      <c r="V216" s="19">
        <v>2.6765833801404293E-2</v>
      </c>
    </row>
    <row r="217" spans="1:22" s="20" customFormat="1" ht="15" customHeight="1">
      <c r="A217" s="192" t="s">
        <v>43</v>
      </c>
      <c r="B217" s="192" t="s">
        <v>16</v>
      </c>
      <c r="C217" s="192" t="s">
        <v>277</v>
      </c>
      <c r="D217" s="192" t="s">
        <v>24</v>
      </c>
      <c r="E217" s="192" t="s">
        <v>24</v>
      </c>
      <c r="F217" s="192" t="s">
        <v>65</v>
      </c>
      <c r="G217" s="213">
        <v>29355.701705413354</v>
      </c>
      <c r="H217" s="213">
        <v>32713.772587227191</v>
      </c>
      <c r="I217" s="213">
        <v>32744.049941536337</v>
      </c>
      <c r="J217" s="213">
        <v>33736.680061969368</v>
      </c>
      <c r="K217" s="213">
        <v>36806.130562472994</v>
      </c>
      <c r="L217" s="213">
        <v>36593.382139254434</v>
      </c>
      <c r="M217" s="214">
        <v>36421.225945018668</v>
      </c>
      <c r="N217" s="26">
        <v>1.0000000000000002</v>
      </c>
      <c r="O217" s="27">
        <v>1</v>
      </c>
      <c r="P217" s="23">
        <v>0.11439245825265321</v>
      </c>
      <c r="Q217" s="193">
        <v>9.2552316393401668E-4</v>
      </c>
      <c r="R217" s="193">
        <v>3.0314824287323905E-2</v>
      </c>
      <c r="S217" s="193">
        <v>9.0982589124522395E-2</v>
      </c>
      <c r="T217" s="193">
        <v>-5.7802442138668031E-3</v>
      </c>
      <c r="U217" s="193">
        <v>-4.7045718152159965E-3</v>
      </c>
      <c r="V217" s="21">
        <v>2.6964760860753056E-2</v>
      </c>
    </row>
    <row r="218" spans="1:22" s="9" customFormat="1" ht="15" customHeight="1">
      <c r="A218" s="46"/>
      <c r="B218" s="47"/>
      <c r="C218" s="47"/>
      <c r="D218" s="47"/>
      <c r="E218" s="47"/>
      <c r="F218" s="49" t="s">
        <v>302</v>
      </c>
      <c r="G218" s="101">
        <v>1</v>
      </c>
      <c r="H218" s="101">
        <v>1</v>
      </c>
      <c r="I218" s="101">
        <v>1</v>
      </c>
      <c r="J218" s="101">
        <v>1</v>
      </c>
      <c r="K218" s="101">
        <v>1</v>
      </c>
      <c r="L218" s="101">
        <v>1</v>
      </c>
      <c r="M218" s="101">
        <v>1</v>
      </c>
      <c r="N218" s="47"/>
      <c r="O218" s="47"/>
      <c r="P218" s="47"/>
      <c r="Q218" s="47"/>
      <c r="R218" s="47"/>
      <c r="S218" s="47"/>
      <c r="T218" s="47"/>
      <c r="U218" s="47"/>
      <c r="V218" s="50" t="s">
        <v>299</v>
      </c>
    </row>
  </sheetData>
  <autoFilter ref="A7:V218" xr:uid="{00000000-0009-0000-0000-000009000000}"/>
  <printOptions horizontalCentered="1"/>
  <pageMargins left="0.75" right="0.75" top="0.98" bottom="0.98" header="0.51" footer="0.51"/>
  <pageSetup paperSize="9" scale="27" fitToHeight="4" orientation="landscape"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220"/>
  <sheetViews>
    <sheetView showGridLines="0" workbookViewId="0">
      <pane ySplit="7" topLeftCell="A8" activePane="bottomLeft" state="frozen"/>
      <selection pane="bottomLeft"/>
    </sheetView>
  </sheetViews>
  <sheetFormatPr baseColWidth="10" defaultColWidth="10.7109375" defaultRowHeight="13"/>
  <cols>
    <col min="1" max="1" width="8.28515625" style="10" customWidth="1"/>
    <col min="2" max="2" width="11.7109375" style="10" bestFit="1" customWidth="1"/>
    <col min="3" max="3" width="21.85546875" style="10" customWidth="1"/>
    <col min="4" max="4" width="25.140625" style="10" customWidth="1"/>
    <col min="5" max="5" width="29" style="10" customWidth="1"/>
    <col min="6" max="6" width="16.5703125" style="10" bestFit="1" customWidth="1"/>
    <col min="7" max="22" width="8.28515625" style="10" customWidth="1"/>
    <col min="23" max="16384" width="10.7109375" style="10"/>
  </cols>
  <sheetData>
    <row r="1" spans="1:22" ht="30" customHeight="1">
      <c r="A1" s="65" t="s">
        <v>296</v>
      </c>
      <c r="E1" s="270" t="s">
        <v>308</v>
      </c>
    </row>
    <row r="2" spans="1:22" ht="30" customHeight="1">
      <c r="A2" s="66" t="s">
        <v>36</v>
      </c>
      <c r="B2" s="14"/>
    </row>
    <row r="3" spans="1:22" ht="18" customHeight="1">
      <c r="A3" s="15"/>
      <c r="B3" s="14"/>
      <c r="V3" s="70" t="s">
        <v>33</v>
      </c>
    </row>
    <row r="4" spans="1:22" ht="13" customHeight="1">
      <c r="A4" s="15"/>
      <c r="B4" s="14"/>
      <c r="V4" s="70" t="s">
        <v>293</v>
      </c>
    </row>
    <row r="5" spans="1:22" ht="13" customHeight="1">
      <c r="A5" s="16"/>
      <c r="B5" s="16"/>
      <c r="C5" s="16"/>
      <c r="D5" s="16"/>
      <c r="E5" s="16"/>
      <c r="Q5" s="17"/>
    </row>
    <row r="6" spans="1:22" s="7" customFormat="1" ht="34">
      <c r="A6" s="28" t="s">
        <v>297</v>
      </c>
      <c r="B6" s="28"/>
      <c r="C6" s="28"/>
      <c r="D6" s="28"/>
      <c r="E6" s="28"/>
      <c r="F6" s="28"/>
      <c r="G6" s="28"/>
      <c r="H6" s="29"/>
      <c r="I6" s="29"/>
      <c r="J6" s="29"/>
      <c r="K6" s="29"/>
      <c r="L6" s="30"/>
      <c r="M6" s="31"/>
      <c r="N6" s="32" t="s">
        <v>74</v>
      </c>
      <c r="O6" s="33"/>
      <c r="P6" s="34" t="s">
        <v>66</v>
      </c>
      <c r="Q6" s="29"/>
      <c r="R6" s="35"/>
      <c r="S6" s="29"/>
      <c r="T6" s="29"/>
      <c r="U6" s="29"/>
      <c r="V6" s="30"/>
    </row>
    <row r="7" spans="1:22" s="8" customFormat="1" ht="30" customHeight="1">
      <c r="A7" s="36" t="s">
        <v>40</v>
      </c>
      <c r="B7" s="37" t="s">
        <v>26</v>
      </c>
      <c r="C7" s="37" t="s">
        <v>41</v>
      </c>
      <c r="D7" s="37" t="s">
        <v>75</v>
      </c>
      <c r="E7" s="37" t="s">
        <v>76</v>
      </c>
      <c r="F7" s="37" t="s">
        <v>42</v>
      </c>
      <c r="G7" s="38">
        <v>2022</v>
      </c>
      <c r="H7" s="38">
        <v>2023</v>
      </c>
      <c r="I7" s="38">
        <v>2024</v>
      </c>
      <c r="J7" s="38">
        <v>2025</v>
      </c>
      <c r="K7" s="38">
        <v>2026</v>
      </c>
      <c r="L7" s="38">
        <v>2027</v>
      </c>
      <c r="M7" s="39">
        <v>2028</v>
      </c>
      <c r="N7" s="40">
        <v>2024</v>
      </c>
      <c r="O7" s="41">
        <v>2028</v>
      </c>
      <c r="P7" s="42" t="s">
        <v>67</v>
      </c>
      <c r="Q7" s="43" t="s">
        <v>68</v>
      </c>
      <c r="R7" s="43" t="s">
        <v>69</v>
      </c>
      <c r="S7" s="43" t="s">
        <v>70</v>
      </c>
      <c r="T7" s="43" t="s">
        <v>100</v>
      </c>
      <c r="U7" s="44" t="s">
        <v>229</v>
      </c>
      <c r="V7" s="45" t="s">
        <v>230</v>
      </c>
    </row>
    <row r="8" spans="1:22" s="18" customFormat="1" ht="15" customHeight="1">
      <c r="A8" s="201" t="s">
        <v>43</v>
      </c>
      <c r="B8" s="201" t="s">
        <v>16</v>
      </c>
      <c r="C8" s="201" t="s">
        <v>46</v>
      </c>
      <c r="D8" s="201" t="s">
        <v>48</v>
      </c>
      <c r="E8" s="201" t="s">
        <v>48</v>
      </c>
      <c r="F8" s="201" t="s">
        <v>8</v>
      </c>
      <c r="G8" s="194">
        <v>73.988763236179508</v>
      </c>
      <c r="H8" s="194">
        <v>87.231826330018379</v>
      </c>
      <c r="I8" s="194">
        <v>82.845099994192267</v>
      </c>
      <c r="J8" s="194">
        <v>86.683576295568344</v>
      </c>
      <c r="K8" s="194">
        <v>107.356166747499</v>
      </c>
      <c r="L8" s="194">
        <v>101.37933842513512</v>
      </c>
      <c r="M8" s="202">
        <v>95.467803849155175</v>
      </c>
      <c r="N8" s="197">
        <v>0.18158846721183555</v>
      </c>
      <c r="O8" s="198">
        <v>0.18612619770247632</v>
      </c>
      <c r="P8" s="203">
        <v>0.17898749100002775</v>
      </c>
      <c r="Q8" s="204">
        <v>-5.028814046871033E-2</v>
      </c>
      <c r="R8" s="204">
        <v>4.6333172410259138E-2</v>
      </c>
      <c r="S8" s="204">
        <v>0.23848335907880092</v>
      </c>
      <c r="T8" s="204">
        <v>-5.5672892423789144E-2</v>
      </c>
      <c r="U8" s="204">
        <v>-5.8311039190154013E-2</v>
      </c>
      <c r="V8" s="205">
        <v>3.6090105822990548E-2</v>
      </c>
    </row>
    <row r="9" spans="1:22" s="18" customFormat="1" ht="15" customHeight="1">
      <c r="A9" s="201" t="s">
        <v>43</v>
      </c>
      <c r="B9" s="201" t="s">
        <v>16</v>
      </c>
      <c r="C9" s="201" t="s">
        <v>46</v>
      </c>
      <c r="D9" s="201" t="s">
        <v>48</v>
      </c>
      <c r="E9" s="201" t="s">
        <v>48</v>
      </c>
      <c r="F9" s="201" t="s">
        <v>37</v>
      </c>
      <c r="G9" s="194">
        <v>81.038677225899363</v>
      </c>
      <c r="H9" s="194">
        <v>97.475755014874053</v>
      </c>
      <c r="I9" s="194">
        <v>92.807292750606194</v>
      </c>
      <c r="J9" s="194">
        <v>96.505424466932595</v>
      </c>
      <c r="K9" s="194">
        <v>118.74449851020901</v>
      </c>
      <c r="L9" s="194">
        <v>111.57385519713368</v>
      </c>
      <c r="M9" s="202">
        <v>104.31739311279628</v>
      </c>
      <c r="N9" s="197">
        <v>0.20342463269214608</v>
      </c>
      <c r="O9" s="198">
        <v>0.20337955783499551</v>
      </c>
      <c r="P9" s="203">
        <v>0.20283003562799418</v>
      </c>
      <c r="Q9" s="204">
        <v>-4.789357377694059E-2</v>
      </c>
      <c r="R9" s="204">
        <v>3.984742585115697E-2</v>
      </c>
      <c r="S9" s="204">
        <v>0.23044377211041223</v>
      </c>
      <c r="T9" s="204">
        <v>-6.0387162378380266E-2</v>
      </c>
      <c r="U9" s="204">
        <v>-6.5037298133297949E-2</v>
      </c>
      <c r="V9" s="205">
        <v>2.9659558150755716E-2</v>
      </c>
    </row>
    <row r="10" spans="1:22" s="18" customFormat="1" ht="15" customHeight="1">
      <c r="A10" s="201" t="s">
        <v>43</v>
      </c>
      <c r="B10" s="201" t="s">
        <v>16</v>
      </c>
      <c r="C10" s="201" t="s">
        <v>46</v>
      </c>
      <c r="D10" s="201" t="s">
        <v>48</v>
      </c>
      <c r="E10" s="201" t="s">
        <v>48</v>
      </c>
      <c r="F10" s="201" t="s">
        <v>10</v>
      </c>
      <c r="G10" s="194">
        <v>42.22184768249064</v>
      </c>
      <c r="H10" s="194">
        <v>51.46483218302658</v>
      </c>
      <c r="I10" s="194">
        <v>48.903255845366594</v>
      </c>
      <c r="J10" s="194">
        <v>50.737273278193896</v>
      </c>
      <c r="K10" s="194">
        <v>62.171430439284258</v>
      </c>
      <c r="L10" s="194">
        <v>58.244227227584091</v>
      </c>
      <c r="M10" s="202">
        <v>54.29235165133489</v>
      </c>
      <c r="N10" s="197">
        <v>0.10719121916988325</v>
      </c>
      <c r="O10" s="198">
        <v>0.10584960132900501</v>
      </c>
      <c r="P10" s="203">
        <v>0.21891473272423823</v>
      </c>
      <c r="Q10" s="204">
        <v>-4.9773335091235604E-2</v>
      </c>
      <c r="R10" s="204">
        <v>3.7502971962163789E-2</v>
      </c>
      <c r="S10" s="204">
        <v>0.22536010357506919</v>
      </c>
      <c r="T10" s="204">
        <v>-6.3167329172768794E-2</v>
      </c>
      <c r="U10" s="204">
        <v>-6.7850081705223775E-2</v>
      </c>
      <c r="V10" s="205">
        <v>2.6479356670493948E-2</v>
      </c>
    </row>
    <row r="11" spans="1:22" s="18" customFormat="1" ht="15" customHeight="1">
      <c r="A11" s="201" t="s">
        <v>43</v>
      </c>
      <c r="B11" s="201" t="s">
        <v>16</v>
      </c>
      <c r="C11" s="201" t="s">
        <v>46</v>
      </c>
      <c r="D11" s="201" t="s">
        <v>48</v>
      </c>
      <c r="E11" s="201" t="s">
        <v>48</v>
      </c>
      <c r="F11" s="201" t="s">
        <v>11</v>
      </c>
      <c r="G11" s="194">
        <v>45.563956694063286</v>
      </c>
      <c r="H11" s="194">
        <v>57.125622130055561</v>
      </c>
      <c r="I11" s="194">
        <v>54.676187669666213</v>
      </c>
      <c r="J11" s="194">
        <v>56.639406003058546</v>
      </c>
      <c r="K11" s="194">
        <v>69.362145654840134</v>
      </c>
      <c r="L11" s="194">
        <v>65.083716574421601</v>
      </c>
      <c r="M11" s="202">
        <v>60.897573153764917</v>
      </c>
      <c r="N11" s="197">
        <v>0.11984492882038138</v>
      </c>
      <c r="O11" s="198">
        <v>0.1187272911224402</v>
      </c>
      <c r="P11" s="203">
        <v>0.25374586130924603</v>
      </c>
      <c r="Q11" s="204">
        <v>-4.2878035617937238E-2</v>
      </c>
      <c r="R11" s="204">
        <v>3.590627688333714E-2</v>
      </c>
      <c r="S11" s="204">
        <v>0.22462699646063644</v>
      </c>
      <c r="T11" s="204">
        <v>-6.1682478822221665E-2</v>
      </c>
      <c r="U11" s="204">
        <v>-6.4319366517275212E-2</v>
      </c>
      <c r="V11" s="205">
        <v>2.7307455808188275E-2</v>
      </c>
    </row>
    <row r="12" spans="1:22" s="18" customFormat="1" ht="15" customHeight="1">
      <c r="A12" s="201" t="s">
        <v>43</v>
      </c>
      <c r="B12" s="201" t="s">
        <v>16</v>
      </c>
      <c r="C12" s="201" t="s">
        <v>46</v>
      </c>
      <c r="D12" s="201" t="s">
        <v>48</v>
      </c>
      <c r="E12" s="201" t="s">
        <v>48</v>
      </c>
      <c r="F12" s="201" t="s">
        <v>38</v>
      </c>
      <c r="G12" s="194">
        <v>20.054639009302996</v>
      </c>
      <c r="H12" s="194">
        <v>24.549754165945281</v>
      </c>
      <c r="I12" s="194">
        <v>23.283089398635941</v>
      </c>
      <c r="J12" s="194">
        <v>24.043321266869654</v>
      </c>
      <c r="K12" s="194">
        <v>29.33649771430753</v>
      </c>
      <c r="L12" s="194">
        <v>27.361073309577872</v>
      </c>
      <c r="M12" s="202">
        <v>25.417694630609546</v>
      </c>
      <c r="N12" s="197">
        <v>5.1034285867852559E-2</v>
      </c>
      <c r="O12" s="198">
        <v>4.9554914486491228E-2</v>
      </c>
      <c r="P12" s="203">
        <v>0.22414340914125064</v>
      </c>
      <c r="Q12" s="204">
        <v>-5.1595822864345497E-2</v>
      </c>
      <c r="R12" s="204">
        <v>3.265167500831101E-2</v>
      </c>
      <c r="S12" s="204">
        <v>0.22015163332411891</v>
      </c>
      <c r="T12" s="204">
        <v>-6.7336749736361168E-2</v>
      </c>
      <c r="U12" s="204">
        <v>-7.1027136142646774E-2</v>
      </c>
      <c r="V12" s="205">
        <v>2.2171782786124528E-2</v>
      </c>
    </row>
    <row r="13" spans="1:22" s="18" customFormat="1" ht="15" customHeight="1">
      <c r="A13" s="201" t="s">
        <v>43</v>
      </c>
      <c r="B13" s="201" t="s">
        <v>16</v>
      </c>
      <c r="C13" s="201" t="s">
        <v>46</v>
      </c>
      <c r="D13" s="201" t="s">
        <v>48</v>
      </c>
      <c r="E13" s="201" t="s">
        <v>48</v>
      </c>
      <c r="F13" s="201" t="s">
        <v>0</v>
      </c>
      <c r="G13" s="194">
        <v>18.379191874592859</v>
      </c>
      <c r="H13" s="194">
        <v>22.56282306089841</v>
      </c>
      <c r="I13" s="194">
        <v>21.538766864357147</v>
      </c>
      <c r="J13" s="194">
        <v>22.393359077994411</v>
      </c>
      <c r="K13" s="194">
        <v>27.428262549399093</v>
      </c>
      <c r="L13" s="194">
        <v>25.635410697686652</v>
      </c>
      <c r="M13" s="202">
        <v>23.823378623930701</v>
      </c>
      <c r="N13" s="197">
        <v>4.7210899145584663E-2</v>
      </c>
      <c r="O13" s="198">
        <v>4.6446599805573224E-2</v>
      </c>
      <c r="P13" s="203">
        <v>0.22762868002313774</v>
      </c>
      <c r="Q13" s="204">
        <v>-4.5386882385119676E-2</v>
      </c>
      <c r="R13" s="204">
        <v>3.9676933179097817E-2</v>
      </c>
      <c r="S13" s="204">
        <v>0.22483913440000158</v>
      </c>
      <c r="T13" s="204">
        <v>-6.536512651807469E-2</v>
      </c>
      <c r="U13" s="204">
        <v>-7.0684729615799302E-2</v>
      </c>
      <c r="V13" s="205">
        <v>2.5523529877978568E-2</v>
      </c>
    </row>
    <row r="14" spans="1:22" s="18" customFormat="1" ht="15" customHeight="1">
      <c r="A14" s="201" t="s">
        <v>43</v>
      </c>
      <c r="B14" s="201" t="s">
        <v>16</v>
      </c>
      <c r="C14" s="201" t="s">
        <v>46</v>
      </c>
      <c r="D14" s="201" t="s">
        <v>48</v>
      </c>
      <c r="E14" s="201" t="s">
        <v>48</v>
      </c>
      <c r="F14" s="201" t="s">
        <v>1</v>
      </c>
      <c r="G14" s="194">
        <v>23.091890231273933</v>
      </c>
      <c r="H14" s="194">
        <v>27.50028003790846</v>
      </c>
      <c r="I14" s="194">
        <v>26.353833461156157</v>
      </c>
      <c r="J14" s="194">
        <v>27.433342710665524</v>
      </c>
      <c r="K14" s="194">
        <v>33.777339187058651</v>
      </c>
      <c r="L14" s="194">
        <v>31.764860557121953</v>
      </c>
      <c r="M14" s="202">
        <v>29.767265439653222</v>
      </c>
      <c r="N14" s="197">
        <v>5.7765060621603609E-2</v>
      </c>
      <c r="O14" s="198">
        <v>5.803493648012744E-2</v>
      </c>
      <c r="P14" s="203">
        <v>0.19090640750856047</v>
      </c>
      <c r="Q14" s="204">
        <v>-4.1688541904735366E-2</v>
      </c>
      <c r="R14" s="204">
        <v>4.0962133691119229E-2</v>
      </c>
      <c r="S14" s="204">
        <v>0.23125131134408594</v>
      </c>
      <c r="T14" s="204">
        <v>-5.9580733070524139E-2</v>
      </c>
      <c r="U14" s="204">
        <v>-6.288694747696133E-2</v>
      </c>
      <c r="V14" s="205">
        <v>3.0917200525057309E-2</v>
      </c>
    </row>
    <row r="15" spans="1:22" s="18" customFormat="1" ht="15" customHeight="1">
      <c r="A15" s="201" t="s">
        <v>43</v>
      </c>
      <c r="B15" s="201" t="s">
        <v>16</v>
      </c>
      <c r="C15" s="201" t="s">
        <v>46</v>
      </c>
      <c r="D15" s="201" t="s">
        <v>48</v>
      </c>
      <c r="E15" s="201" t="s">
        <v>48</v>
      </c>
      <c r="F15" s="201" t="s">
        <v>2</v>
      </c>
      <c r="G15" s="194">
        <v>84.542204233643375</v>
      </c>
      <c r="H15" s="194">
        <v>96.22102567265749</v>
      </c>
      <c r="I15" s="194">
        <v>91.604423272444791</v>
      </c>
      <c r="J15" s="194">
        <v>95.612514004296969</v>
      </c>
      <c r="K15" s="194">
        <v>117.4876805643553</v>
      </c>
      <c r="L15" s="194">
        <v>110.42595095586005</v>
      </c>
      <c r="M15" s="202">
        <v>102.80680745051042</v>
      </c>
      <c r="N15" s="197">
        <v>0.20078805883550832</v>
      </c>
      <c r="O15" s="198">
        <v>0.20043448573435943</v>
      </c>
      <c r="P15" s="203">
        <v>0.1381419084690314</v>
      </c>
      <c r="Q15" s="204">
        <v>-4.7979143518156908E-2</v>
      </c>
      <c r="R15" s="204">
        <v>4.3754336184526066E-2</v>
      </c>
      <c r="S15" s="204">
        <v>0.2287897853943599</v>
      </c>
      <c r="T15" s="204">
        <v>-6.0106128358088595E-2</v>
      </c>
      <c r="U15" s="204">
        <v>-6.8997762205327828E-2</v>
      </c>
      <c r="V15" s="205">
        <v>2.9262990497903818E-2</v>
      </c>
    </row>
    <row r="16" spans="1:22" s="18" customFormat="1" ht="15" customHeight="1">
      <c r="A16" s="201" t="s">
        <v>43</v>
      </c>
      <c r="B16" s="201" t="s">
        <v>16</v>
      </c>
      <c r="C16" s="201" t="s">
        <v>46</v>
      </c>
      <c r="D16" s="201" t="s">
        <v>48</v>
      </c>
      <c r="E16" s="201" t="s">
        <v>48</v>
      </c>
      <c r="F16" s="201" t="s">
        <v>5</v>
      </c>
      <c r="G16" s="194">
        <v>13.481795119078797</v>
      </c>
      <c r="H16" s="194">
        <v>14.951027601088136</v>
      </c>
      <c r="I16" s="194">
        <v>14.212508531126302</v>
      </c>
      <c r="J16" s="194">
        <v>14.810347467885178</v>
      </c>
      <c r="K16" s="194">
        <v>18.259789955505873</v>
      </c>
      <c r="L16" s="194">
        <v>17.221183465317111</v>
      </c>
      <c r="M16" s="202">
        <v>16.129487757250324</v>
      </c>
      <c r="N16" s="197">
        <v>3.1152447635204576E-2</v>
      </c>
      <c r="O16" s="198">
        <v>3.1446415504531498E-2</v>
      </c>
      <c r="P16" s="203">
        <v>0.10897899493593033</v>
      </c>
      <c r="Q16" s="204">
        <v>-4.9395873625976305E-2</v>
      </c>
      <c r="R16" s="204">
        <v>4.2064279887647604E-2</v>
      </c>
      <c r="S16" s="204">
        <v>0.23290760025046553</v>
      </c>
      <c r="T16" s="204">
        <v>-5.6879432497283E-2</v>
      </c>
      <c r="U16" s="204">
        <v>-6.3392606568847376E-2</v>
      </c>
      <c r="V16" s="205">
        <v>3.21372669131883E-2</v>
      </c>
    </row>
    <row r="17" spans="1:22" s="20" customFormat="1" ht="15" customHeight="1">
      <c r="A17" s="206" t="s">
        <v>43</v>
      </c>
      <c r="B17" s="206" t="s">
        <v>16</v>
      </c>
      <c r="C17" s="206" t="s">
        <v>46</v>
      </c>
      <c r="D17" s="206" t="s">
        <v>48</v>
      </c>
      <c r="E17" s="206" t="s">
        <v>48</v>
      </c>
      <c r="F17" s="206" t="s">
        <v>65</v>
      </c>
      <c r="G17" s="195">
        <v>402.36296530652476</v>
      </c>
      <c r="H17" s="195">
        <v>479.08294619647228</v>
      </c>
      <c r="I17" s="195">
        <v>456.22445778755161</v>
      </c>
      <c r="J17" s="195">
        <v>474.85856457146514</v>
      </c>
      <c r="K17" s="195">
        <v>583.92381132245896</v>
      </c>
      <c r="L17" s="195">
        <v>548.6896164098381</v>
      </c>
      <c r="M17" s="196">
        <v>512.91975566900555</v>
      </c>
      <c r="N17" s="199">
        <v>0.99999999999999978</v>
      </c>
      <c r="O17" s="200">
        <v>0.99999999999999978</v>
      </c>
      <c r="P17" s="207">
        <v>0.19067356467934715</v>
      </c>
      <c r="Q17" s="208">
        <v>-4.771300792565969E-2</v>
      </c>
      <c r="R17" s="208">
        <v>4.0844164458606835E-2</v>
      </c>
      <c r="S17" s="208">
        <v>0.22967943486376718</v>
      </c>
      <c r="T17" s="208">
        <v>-6.0340397547452573E-2</v>
      </c>
      <c r="U17" s="208">
        <v>-6.5191430038133991E-2</v>
      </c>
      <c r="V17" s="209">
        <v>2.9716604076565734E-2</v>
      </c>
    </row>
    <row r="18" spans="1:22" s="18" customFormat="1" ht="15" customHeight="1">
      <c r="A18" s="201" t="s">
        <v>43</v>
      </c>
      <c r="B18" s="201" t="s">
        <v>16</v>
      </c>
      <c r="C18" s="201" t="s">
        <v>46</v>
      </c>
      <c r="D18" s="201" t="s">
        <v>80</v>
      </c>
      <c r="E18" s="201" t="s">
        <v>71</v>
      </c>
      <c r="F18" s="201" t="s">
        <v>8</v>
      </c>
      <c r="G18" s="194">
        <v>188.74817615156573</v>
      </c>
      <c r="H18" s="194">
        <v>209.19470487226465</v>
      </c>
      <c r="I18" s="194">
        <v>192.70463278365455</v>
      </c>
      <c r="J18" s="194">
        <v>195.39288144048837</v>
      </c>
      <c r="K18" s="194">
        <v>232.48729889865129</v>
      </c>
      <c r="L18" s="194">
        <v>210.2444390438377</v>
      </c>
      <c r="M18" s="194">
        <v>188.36960509903003</v>
      </c>
      <c r="N18" s="197">
        <v>0.28353225828951062</v>
      </c>
      <c r="O18" s="198">
        <v>0.2911993546123266</v>
      </c>
      <c r="P18" s="203">
        <v>0.10832702671669936</v>
      </c>
      <c r="Q18" s="204">
        <v>-7.8826431570909183E-2</v>
      </c>
      <c r="R18" s="204">
        <v>1.395009874958153E-2</v>
      </c>
      <c r="S18" s="204">
        <v>0.1898452859934967</v>
      </c>
      <c r="T18" s="204">
        <v>-9.5673440915626018E-2</v>
      </c>
      <c r="U18" s="204">
        <v>-0.10404476829109655</v>
      </c>
      <c r="V18" s="205">
        <v>-5.6720029010386419E-3</v>
      </c>
    </row>
    <row r="19" spans="1:22" s="18" customFormat="1" ht="15" customHeight="1">
      <c r="A19" s="201" t="s">
        <v>43</v>
      </c>
      <c r="B19" s="201" t="s">
        <v>16</v>
      </c>
      <c r="C19" s="201" t="s">
        <v>46</v>
      </c>
      <c r="D19" s="201" t="s">
        <v>80</v>
      </c>
      <c r="E19" s="201" t="s">
        <v>71</v>
      </c>
      <c r="F19" s="201" t="s">
        <v>37</v>
      </c>
      <c r="G19" s="194">
        <v>118.4409356750607</v>
      </c>
      <c r="H19" s="194">
        <v>135.35155118736751</v>
      </c>
      <c r="I19" s="194">
        <v>124.47871087853636</v>
      </c>
      <c r="J19" s="194">
        <v>124.02016277057736</v>
      </c>
      <c r="K19" s="194">
        <v>145.22883033165996</v>
      </c>
      <c r="L19" s="194">
        <v>129.37663513867432</v>
      </c>
      <c r="M19" s="194">
        <v>114.00080863913523</v>
      </c>
      <c r="N19" s="197">
        <v>0.18314935917488823</v>
      </c>
      <c r="O19" s="198">
        <v>0.17623311299902739</v>
      </c>
      <c r="P19" s="203">
        <v>0.14277678081419909</v>
      </c>
      <c r="Q19" s="204">
        <v>-8.0330370900440151E-2</v>
      </c>
      <c r="R19" s="204">
        <v>-3.6837472425822471E-3</v>
      </c>
      <c r="S19" s="204">
        <v>0.17100983491140975</v>
      </c>
      <c r="T19" s="204">
        <v>-0.10915322499522917</v>
      </c>
      <c r="U19" s="204">
        <v>-0.11884546605388424</v>
      </c>
      <c r="V19" s="205">
        <v>-2.1742440803649843E-2</v>
      </c>
    </row>
    <row r="20" spans="1:22" s="18" customFormat="1" ht="15" customHeight="1">
      <c r="A20" s="201" t="s">
        <v>43</v>
      </c>
      <c r="B20" s="201" t="s">
        <v>16</v>
      </c>
      <c r="C20" s="201" t="s">
        <v>46</v>
      </c>
      <c r="D20" s="201" t="s">
        <v>80</v>
      </c>
      <c r="E20" s="201" t="s">
        <v>71</v>
      </c>
      <c r="F20" s="201" t="s">
        <v>10</v>
      </c>
      <c r="G20" s="194">
        <v>47.199928919843003</v>
      </c>
      <c r="H20" s="194">
        <v>55.422112197064891</v>
      </c>
      <c r="I20" s="194">
        <v>51.243556530646984</v>
      </c>
      <c r="J20" s="194">
        <v>51.421295042656766</v>
      </c>
      <c r="K20" s="194">
        <v>60.579254661658432</v>
      </c>
      <c r="L20" s="194">
        <v>54.302570468066939</v>
      </c>
      <c r="M20" s="194">
        <v>48.092168752373155</v>
      </c>
      <c r="N20" s="197">
        <v>7.5396222166761132E-2</v>
      </c>
      <c r="O20" s="198">
        <v>7.4345372732696119E-2</v>
      </c>
      <c r="P20" s="203">
        <v>0.17419906057878087</v>
      </c>
      <c r="Q20" s="204">
        <v>-7.539509955088286E-2</v>
      </c>
      <c r="R20" s="204">
        <v>3.4685046090328076E-3</v>
      </c>
      <c r="S20" s="204">
        <v>0.17809663508872431</v>
      </c>
      <c r="T20" s="204">
        <v>-0.10361111619229124</v>
      </c>
      <c r="U20" s="204">
        <v>-0.11436662504486528</v>
      </c>
      <c r="V20" s="205">
        <v>-1.5742405299473905E-2</v>
      </c>
    </row>
    <row r="21" spans="1:22" s="18" customFormat="1" ht="15" customHeight="1">
      <c r="A21" s="201" t="s">
        <v>43</v>
      </c>
      <c r="B21" s="201" t="s">
        <v>16</v>
      </c>
      <c r="C21" s="201" t="s">
        <v>46</v>
      </c>
      <c r="D21" s="201" t="s">
        <v>80</v>
      </c>
      <c r="E21" s="201" t="s">
        <v>71</v>
      </c>
      <c r="F21" s="201" t="s">
        <v>11</v>
      </c>
      <c r="G21" s="194">
        <v>80.829260614597402</v>
      </c>
      <c r="H21" s="194">
        <v>99.146884320080858</v>
      </c>
      <c r="I21" s="194">
        <v>93.089477118330507</v>
      </c>
      <c r="J21" s="194">
        <v>94.683300483938481</v>
      </c>
      <c r="K21" s="194">
        <v>113.48903068038499</v>
      </c>
      <c r="L21" s="194">
        <v>103.96476658581368</v>
      </c>
      <c r="M21" s="194">
        <v>94.648760536667496</v>
      </c>
      <c r="N21" s="197">
        <v>0.1369654132808619</v>
      </c>
      <c r="O21" s="198">
        <v>0.14631690695876576</v>
      </c>
      <c r="P21" s="203">
        <v>0.22662119591596719</v>
      </c>
      <c r="Q21" s="204">
        <v>-6.1095285477604344E-2</v>
      </c>
      <c r="R21" s="204">
        <v>1.7121412805681357E-2</v>
      </c>
      <c r="S21" s="204">
        <v>0.19861718064672451</v>
      </c>
      <c r="T21" s="204">
        <v>-8.3922331854204835E-2</v>
      </c>
      <c r="U21" s="204">
        <v>-8.9607338669458247E-2</v>
      </c>
      <c r="V21" s="205">
        <v>4.1615433164863269E-3</v>
      </c>
    </row>
    <row r="22" spans="1:22" s="18" customFormat="1" ht="15" customHeight="1">
      <c r="A22" s="201" t="s">
        <v>43</v>
      </c>
      <c r="B22" s="201" t="s">
        <v>16</v>
      </c>
      <c r="C22" s="201" t="s">
        <v>46</v>
      </c>
      <c r="D22" s="201" t="s">
        <v>80</v>
      </c>
      <c r="E22" s="201" t="s">
        <v>71</v>
      </c>
      <c r="F22" s="201" t="s">
        <v>38</v>
      </c>
      <c r="G22" s="194">
        <v>20.367300705422927</v>
      </c>
      <c r="H22" s="194">
        <v>24.35772835730312</v>
      </c>
      <c r="I22" s="194">
        <v>22.400289922524195</v>
      </c>
      <c r="J22" s="194">
        <v>22.541203554122209</v>
      </c>
      <c r="K22" s="194">
        <v>26.643547913637214</v>
      </c>
      <c r="L22" s="194">
        <v>24.020413103636503</v>
      </c>
      <c r="M22" s="194">
        <v>21.476909714724851</v>
      </c>
      <c r="N22" s="197">
        <v>3.2958236116738385E-2</v>
      </c>
      <c r="O22" s="198">
        <v>3.3201015868282925E-2</v>
      </c>
      <c r="P22" s="203">
        <v>0.19592324528393279</v>
      </c>
      <c r="Q22" s="204">
        <v>-8.0362109555755512E-2</v>
      </c>
      <c r="R22" s="204">
        <v>6.2907057044971904E-3</v>
      </c>
      <c r="S22" s="204">
        <v>0.18199313757427071</v>
      </c>
      <c r="T22" s="204">
        <v>-9.8452909443718872E-2</v>
      </c>
      <c r="U22" s="204">
        <v>-0.10588924419982548</v>
      </c>
      <c r="V22" s="205">
        <v>-1.046869536813555E-2</v>
      </c>
    </row>
    <row r="23" spans="1:22" s="18" customFormat="1" ht="15" customHeight="1">
      <c r="A23" s="201" t="s">
        <v>43</v>
      </c>
      <c r="B23" s="201" t="s">
        <v>16</v>
      </c>
      <c r="C23" s="201" t="s">
        <v>46</v>
      </c>
      <c r="D23" s="201" t="s">
        <v>80</v>
      </c>
      <c r="E23" s="201" t="s">
        <v>71</v>
      </c>
      <c r="F23" s="201" t="s">
        <v>0</v>
      </c>
      <c r="G23" s="194">
        <v>17.448025734450013</v>
      </c>
      <c r="H23" s="194">
        <v>21.174390035931154</v>
      </c>
      <c r="I23" s="194">
        <v>19.829477171528211</v>
      </c>
      <c r="J23" s="194">
        <v>20.340747887871483</v>
      </c>
      <c r="K23" s="194">
        <v>24.443484663472816</v>
      </c>
      <c r="L23" s="194">
        <v>22.343697973086027</v>
      </c>
      <c r="M23" s="194">
        <v>20.200162263513938</v>
      </c>
      <c r="N23" s="197">
        <v>2.9175720178225943E-2</v>
      </c>
      <c r="O23" s="198">
        <v>3.1227300238311235E-2</v>
      </c>
      <c r="P23" s="203">
        <v>0.21356939508197037</v>
      </c>
      <c r="Q23" s="204">
        <v>-6.3516014493014361E-2</v>
      </c>
      <c r="R23" s="204">
        <v>2.5783368463056178E-2</v>
      </c>
      <c r="S23" s="204">
        <v>0.20170038969155413</v>
      </c>
      <c r="T23" s="204">
        <v>-8.5903737511068168E-2</v>
      </c>
      <c r="U23" s="204">
        <v>-9.5934688705248017E-2</v>
      </c>
      <c r="V23" s="205">
        <v>4.6410013839441877E-3</v>
      </c>
    </row>
    <row r="24" spans="1:22" s="18" customFormat="1" ht="15" customHeight="1">
      <c r="A24" s="201" t="s">
        <v>43</v>
      </c>
      <c r="B24" s="201" t="s">
        <v>16</v>
      </c>
      <c r="C24" s="201" t="s">
        <v>46</v>
      </c>
      <c r="D24" s="201" t="s">
        <v>80</v>
      </c>
      <c r="E24" s="201" t="s">
        <v>71</v>
      </c>
      <c r="F24" s="201" t="s">
        <v>1</v>
      </c>
      <c r="G24" s="194">
        <v>40.00754740100605</v>
      </c>
      <c r="H24" s="194">
        <v>44.71582791238508</v>
      </c>
      <c r="I24" s="194">
        <v>41.236065618180724</v>
      </c>
      <c r="J24" s="194">
        <v>41.101159181349381</v>
      </c>
      <c r="K24" s="194">
        <v>47.918775006162775</v>
      </c>
      <c r="L24" s="194">
        <v>42.431101511496635</v>
      </c>
      <c r="M24" s="194">
        <v>37.100455704890919</v>
      </c>
      <c r="N24" s="197">
        <v>6.0671892724153201E-2</v>
      </c>
      <c r="O24" s="198">
        <v>5.735335459989812E-2</v>
      </c>
      <c r="P24" s="203">
        <v>0.11768480742362719</v>
      </c>
      <c r="Q24" s="204">
        <v>-7.7819475936406701E-2</v>
      </c>
      <c r="R24" s="204">
        <v>-3.2715642195472183E-3</v>
      </c>
      <c r="S24" s="204">
        <v>0.16587405223128227</v>
      </c>
      <c r="T24" s="204">
        <v>-0.11452032097983256</v>
      </c>
      <c r="U24" s="204">
        <v>-0.12563062510082112</v>
      </c>
      <c r="V24" s="205">
        <v>-2.6075019088167006E-2</v>
      </c>
    </row>
    <row r="25" spans="1:22" s="18" customFormat="1" ht="15" customHeight="1">
      <c r="A25" s="201" t="s">
        <v>43</v>
      </c>
      <c r="B25" s="201" t="s">
        <v>16</v>
      </c>
      <c r="C25" s="201" t="s">
        <v>46</v>
      </c>
      <c r="D25" s="201" t="s">
        <v>80</v>
      </c>
      <c r="E25" s="201" t="s">
        <v>71</v>
      </c>
      <c r="F25" s="201" t="s">
        <v>2</v>
      </c>
      <c r="G25" s="194">
        <v>116.43408075108685</v>
      </c>
      <c r="H25" s="194">
        <v>124.27182270118388</v>
      </c>
      <c r="I25" s="194">
        <v>114.47110639040271</v>
      </c>
      <c r="J25" s="194">
        <v>115.58163659161316</v>
      </c>
      <c r="K25" s="194">
        <v>135.63478405800223</v>
      </c>
      <c r="L25" s="194">
        <v>120.09024102128775</v>
      </c>
      <c r="M25" s="194">
        <v>104.2798660659091</v>
      </c>
      <c r="N25" s="197">
        <v>0.16842486262490464</v>
      </c>
      <c r="O25" s="198">
        <v>0.161205570726171</v>
      </c>
      <c r="P25" s="203">
        <v>6.7314843725631901E-2</v>
      </c>
      <c r="Q25" s="204">
        <v>-7.8865152998901067E-2</v>
      </c>
      <c r="R25" s="204">
        <v>9.7014018316814443E-3</v>
      </c>
      <c r="S25" s="204">
        <v>0.17349769442392682</v>
      </c>
      <c r="T25" s="204">
        <v>-0.11460587447882897</v>
      </c>
      <c r="U25" s="204">
        <v>-0.13165411960973605</v>
      </c>
      <c r="V25" s="205">
        <v>-2.3041431923668587E-2</v>
      </c>
    </row>
    <row r="26" spans="1:22" s="18" customFormat="1" ht="15" customHeight="1">
      <c r="A26" s="201" t="s">
        <v>43</v>
      </c>
      <c r="B26" s="201" t="s">
        <v>16</v>
      </c>
      <c r="C26" s="201" t="s">
        <v>46</v>
      </c>
      <c r="D26" s="201" t="s">
        <v>80</v>
      </c>
      <c r="E26" s="201" t="s">
        <v>71</v>
      </c>
      <c r="F26" s="201" t="s">
        <v>5</v>
      </c>
      <c r="G26" s="194">
        <v>21.193273347390814</v>
      </c>
      <c r="H26" s="194">
        <v>22.142639004727972</v>
      </c>
      <c r="I26" s="194">
        <v>20.203502694541044</v>
      </c>
      <c r="J26" s="194">
        <v>20.141999782560131</v>
      </c>
      <c r="K26" s="194">
        <v>23.636714622454274</v>
      </c>
      <c r="L26" s="194">
        <v>21.147205884188502</v>
      </c>
      <c r="M26" s="194">
        <v>18.70634077949456</v>
      </c>
      <c r="N26" s="197">
        <v>2.9726035443955971E-2</v>
      </c>
      <c r="O26" s="198">
        <v>2.891801126452068E-2</v>
      </c>
      <c r="P26" s="203">
        <v>4.4795612351880454E-2</v>
      </c>
      <c r="Q26" s="204">
        <v>-8.7574760613352232E-2</v>
      </c>
      <c r="R26" s="204">
        <v>-3.0441707515168615E-3</v>
      </c>
      <c r="S26" s="204">
        <v>0.17350386642939131</v>
      </c>
      <c r="T26" s="204">
        <v>-0.1053238056993252</v>
      </c>
      <c r="U26" s="204">
        <v>-0.11542258197424304</v>
      </c>
      <c r="V26" s="205">
        <v>-1.906429433115242E-2</v>
      </c>
    </row>
    <row r="27" spans="1:22" s="20" customFormat="1" ht="15" customHeight="1">
      <c r="A27" s="206" t="s">
        <v>43</v>
      </c>
      <c r="B27" s="206" t="s">
        <v>16</v>
      </c>
      <c r="C27" s="206" t="s">
        <v>46</v>
      </c>
      <c r="D27" s="206" t="s">
        <v>80</v>
      </c>
      <c r="E27" s="206" t="s">
        <v>71</v>
      </c>
      <c r="F27" s="206" t="s">
        <v>65</v>
      </c>
      <c r="G27" s="195">
        <v>650.66852930042353</v>
      </c>
      <c r="H27" s="195">
        <v>735.777660588309</v>
      </c>
      <c r="I27" s="195">
        <v>679.6568191083453</v>
      </c>
      <c r="J27" s="195">
        <v>685.22438673517729</v>
      </c>
      <c r="K27" s="195">
        <v>810.06172083608396</v>
      </c>
      <c r="L27" s="195">
        <v>727.92107073008799</v>
      </c>
      <c r="M27" s="196">
        <v>646.87507755573938</v>
      </c>
      <c r="N27" s="199">
        <v>1</v>
      </c>
      <c r="O27" s="200">
        <v>0.99999999999999978</v>
      </c>
      <c r="P27" s="207">
        <v>0.13080259372524417</v>
      </c>
      <c r="Q27" s="208">
        <v>-7.6274185105172809E-2</v>
      </c>
      <c r="R27" s="208">
        <v>8.1917336371850613E-3</v>
      </c>
      <c r="S27" s="208">
        <v>0.18218460480618193</v>
      </c>
      <c r="T27" s="208">
        <v>-0.10140048343627028</v>
      </c>
      <c r="U27" s="208">
        <v>-0.11133898499882877</v>
      </c>
      <c r="V27" s="209">
        <v>-1.2282644076136995E-2</v>
      </c>
    </row>
    <row r="28" spans="1:22" s="18" customFormat="1" ht="15" customHeight="1">
      <c r="A28" s="210" t="s">
        <v>43</v>
      </c>
      <c r="B28" s="210" t="s">
        <v>16</v>
      </c>
      <c r="C28" s="210" t="s">
        <v>46</v>
      </c>
      <c r="D28" s="210" t="s">
        <v>80</v>
      </c>
      <c r="E28" s="210" t="s">
        <v>81</v>
      </c>
      <c r="F28" s="210" t="s">
        <v>8</v>
      </c>
      <c r="G28" s="211">
        <v>75.561151137427103</v>
      </c>
      <c r="H28" s="211">
        <v>109.54402452956896</v>
      </c>
      <c r="I28" s="211">
        <v>125.57990324118866</v>
      </c>
      <c r="J28" s="211">
        <v>155.14528725139346</v>
      </c>
      <c r="K28" s="211">
        <v>221.46124329624553</v>
      </c>
      <c r="L28" s="211">
        <v>237.4164527783023</v>
      </c>
      <c r="M28" s="211">
        <v>248.88944769624788</v>
      </c>
      <c r="N28" s="24">
        <v>0.32033644673298206</v>
      </c>
      <c r="O28" s="25">
        <v>0.31086716142264309</v>
      </c>
      <c r="P28" s="22">
        <v>0.44974001693456711</v>
      </c>
      <c r="Q28" s="212">
        <v>0.14638752575035419</v>
      </c>
      <c r="R28" s="212">
        <v>0.23543085515380224</v>
      </c>
      <c r="S28" s="212">
        <v>0.42744421838218893</v>
      </c>
      <c r="T28" s="212">
        <v>7.2045154468467043E-2</v>
      </c>
      <c r="U28" s="212">
        <v>4.8324346454030165E-2</v>
      </c>
      <c r="V28" s="19">
        <v>0.18651049759139116</v>
      </c>
    </row>
    <row r="29" spans="1:22" s="18" customFormat="1" ht="15" customHeight="1">
      <c r="A29" s="210" t="s">
        <v>43</v>
      </c>
      <c r="B29" s="210" t="s">
        <v>16</v>
      </c>
      <c r="C29" s="210" t="s">
        <v>46</v>
      </c>
      <c r="D29" s="210" t="s">
        <v>80</v>
      </c>
      <c r="E29" s="210" t="s">
        <v>81</v>
      </c>
      <c r="F29" s="210" t="s">
        <v>37</v>
      </c>
      <c r="G29" s="211">
        <v>33.246138146273367</v>
      </c>
      <c r="H29" s="211">
        <v>50.054496245938203</v>
      </c>
      <c r="I29" s="211">
        <v>58.762788127535202</v>
      </c>
      <c r="J29" s="211">
        <v>73.806458986613606</v>
      </c>
      <c r="K29" s="211">
        <v>107.62210713160502</v>
      </c>
      <c r="L29" s="211">
        <v>118.12964444413603</v>
      </c>
      <c r="M29" s="211">
        <v>127.23086343227074</v>
      </c>
      <c r="N29" s="24">
        <v>0.14989550288746914</v>
      </c>
      <c r="O29" s="25">
        <v>0.15891351652968544</v>
      </c>
      <c r="P29" s="22">
        <v>0.50557324961211836</v>
      </c>
      <c r="Q29" s="212">
        <v>0.17397621661817553</v>
      </c>
      <c r="R29" s="212">
        <v>0.2560067576512628</v>
      </c>
      <c r="S29" s="212">
        <v>0.45816651563143829</v>
      </c>
      <c r="T29" s="212">
        <v>9.7633633020044241E-2</v>
      </c>
      <c r="U29" s="212">
        <v>7.7044327280936686E-2</v>
      </c>
      <c r="V29" s="19">
        <v>0.21303273296749059</v>
      </c>
    </row>
    <row r="30" spans="1:22" s="18" customFormat="1" ht="15" customHeight="1">
      <c r="A30" s="210" t="s">
        <v>43</v>
      </c>
      <c r="B30" s="210" t="s">
        <v>16</v>
      </c>
      <c r="C30" s="210" t="s">
        <v>46</v>
      </c>
      <c r="D30" s="210" t="s">
        <v>80</v>
      </c>
      <c r="E30" s="210" t="s">
        <v>81</v>
      </c>
      <c r="F30" s="210" t="s">
        <v>10</v>
      </c>
      <c r="G30" s="211">
        <v>11.194014896176293</v>
      </c>
      <c r="H30" s="211">
        <v>16.690097972665175</v>
      </c>
      <c r="I30" s="211">
        <v>19.296159350716898</v>
      </c>
      <c r="J30" s="211">
        <v>23.834737057665169</v>
      </c>
      <c r="K30" s="211">
        <v>34.076417792018361</v>
      </c>
      <c r="L30" s="211">
        <v>36.893260520941219</v>
      </c>
      <c r="M30" s="211">
        <v>39.39529117840312</v>
      </c>
      <c r="N30" s="24">
        <v>4.9221754137923873E-2</v>
      </c>
      <c r="O30" s="25">
        <v>4.9205390005103433E-2</v>
      </c>
      <c r="P30" s="22">
        <v>0.4909840774257197</v>
      </c>
      <c r="Q30" s="212">
        <v>0.15614416298333889</v>
      </c>
      <c r="R30" s="212">
        <v>0.23520627211132838</v>
      </c>
      <c r="S30" s="212">
        <v>0.42969556196801006</v>
      </c>
      <c r="T30" s="212">
        <v>8.2662524744095522E-2</v>
      </c>
      <c r="U30" s="212">
        <v>6.7818095287124569E-2</v>
      </c>
      <c r="V30" s="19">
        <v>0.19534524821471977</v>
      </c>
    </row>
    <row r="31" spans="1:22" s="18" customFormat="1" ht="15" customHeight="1">
      <c r="A31" s="210" t="s">
        <v>43</v>
      </c>
      <c r="B31" s="210" t="s">
        <v>16</v>
      </c>
      <c r="C31" s="210" t="s">
        <v>46</v>
      </c>
      <c r="D31" s="210" t="s">
        <v>80</v>
      </c>
      <c r="E31" s="210" t="s">
        <v>81</v>
      </c>
      <c r="F31" s="210" t="s">
        <v>11</v>
      </c>
      <c r="G31" s="211">
        <v>5.127691432581523</v>
      </c>
      <c r="H31" s="211">
        <v>8.6020617719736485</v>
      </c>
      <c r="I31" s="211">
        <v>11.226483236342384</v>
      </c>
      <c r="J31" s="211">
        <v>15.408814154731708</v>
      </c>
      <c r="K31" s="211">
        <v>24.353880280598364</v>
      </c>
      <c r="L31" s="211">
        <v>28.798892150439414</v>
      </c>
      <c r="M31" s="211">
        <v>33.065515285599453</v>
      </c>
      <c r="N31" s="24">
        <v>2.8637159739885686E-2</v>
      </c>
      <c r="O31" s="25">
        <v>4.1299392051189314E-2</v>
      </c>
      <c r="P31" s="22">
        <v>0.67757008881537995</v>
      </c>
      <c r="Q31" s="212">
        <v>0.30509214348115421</v>
      </c>
      <c r="R31" s="212">
        <v>0.37254150122901164</v>
      </c>
      <c r="S31" s="212">
        <v>0.58051619261822451</v>
      </c>
      <c r="T31" s="212">
        <v>0.18251760370942582</v>
      </c>
      <c r="U31" s="212">
        <v>0.14815233561319263</v>
      </c>
      <c r="V31" s="19">
        <v>0.31003497563465543</v>
      </c>
    </row>
    <row r="32" spans="1:22" s="18" customFormat="1" ht="15" customHeight="1">
      <c r="A32" s="210" t="s">
        <v>43</v>
      </c>
      <c r="B32" s="210" t="s">
        <v>16</v>
      </c>
      <c r="C32" s="210" t="s">
        <v>46</v>
      </c>
      <c r="D32" s="210" t="s">
        <v>80</v>
      </c>
      <c r="E32" s="210" t="s">
        <v>81</v>
      </c>
      <c r="F32" s="210" t="s">
        <v>38</v>
      </c>
      <c r="G32" s="211">
        <v>6.0855771012278952</v>
      </c>
      <c r="H32" s="211">
        <v>9.3883135526003443</v>
      </c>
      <c r="I32" s="211">
        <v>11.014959413938479</v>
      </c>
      <c r="J32" s="211">
        <v>13.85345799719923</v>
      </c>
      <c r="K32" s="211">
        <v>20.24997982466023</v>
      </c>
      <c r="L32" s="211">
        <v>22.365428828607794</v>
      </c>
      <c r="M32" s="211">
        <v>24.306978618886898</v>
      </c>
      <c r="N32" s="24">
        <v>2.8097592596422392E-2</v>
      </c>
      <c r="O32" s="25">
        <v>3.0359830502882993E-2</v>
      </c>
      <c r="P32" s="22">
        <v>0.54271540667951634</v>
      </c>
      <c r="Q32" s="212">
        <v>0.17326283919092078</v>
      </c>
      <c r="R32" s="212">
        <v>0.2576948744512737</v>
      </c>
      <c r="S32" s="212">
        <v>0.46172744947537225</v>
      </c>
      <c r="T32" s="212">
        <v>0.10446672156045267</v>
      </c>
      <c r="U32" s="212">
        <v>8.6810309122964613E-2</v>
      </c>
      <c r="V32" s="19">
        <v>0.2188128361435373</v>
      </c>
    </row>
    <row r="33" spans="1:22" s="18" customFormat="1" ht="15" customHeight="1">
      <c r="A33" s="210" t="s">
        <v>43</v>
      </c>
      <c r="B33" s="210" t="s">
        <v>16</v>
      </c>
      <c r="C33" s="210" t="s">
        <v>46</v>
      </c>
      <c r="D33" s="210" t="s">
        <v>80</v>
      </c>
      <c r="E33" s="210" t="s">
        <v>81</v>
      </c>
      <c r="F33" s="210" t="s">
        <v>0</v>
      </c>
      <c r="G33" s="211">
        <v>2.4346008800600321</v>
      </c>
      <c r="H33" s="211">
        <v>3.9131789451686925</v>
      </c>
      <c r="I33" s="211">
        <v>4.9045234354378966</v>
      </c>
      <c r="J33" s="211">
        <v>6.5902961515686798</v>
      </c>
      <c r="K33" s="211">
        <v>10.241923978707591</v>
      </c>
      <c r="L33" s="211">
        <v>11.987684579361138</v>
      </c>
      <c r="M33" s="211">
        <v>13.731656181358113</v>
      </c>
      <c r="N33" s="24">
        <v>1.2510740729027041E-2</v>
      </c>
      <c r="O33" s="25">
        <v>1.7151072567528704E-2</v>
      </c>
      <c r="P33" s="22">
        <v>0.60731846325143923</v>
      </c>
      <c r="Q33" s="212">
        <v>0.25333482167820165</v>
      </c>
      <c r="R33" s="212">
        <v>0.34371794493836894</v>
      </c>
      <c r="S33" s="212">
        <v>0.5540916133593965</v>
      </c>
      <c r="T33" s="212">
        <v>0.17045240760260372</v>
      </c>
      <c r="U33" s="212">
        <v>0.14548027106081207</v>
      </c>
      <c r="V33" s="19">
        <v>0.29354495558867089</v>
      </c>
    </row>
    <row r="34" spans="1:22" s="18" customFormat="1" ht="15" customHeight="1">
      <c r="A34" s="210" t="s">
        <v>43</v>
      </c>
      <c r="B34" s="210" t="s">
        <v>16</v>
      </c>
      <c r="C34" s="210" t="s">
        <v>46</v>
      </c>
      <c r="D34" s="210" t="s">
        <v>80</v>
      </c>
      <c r="E34" s="210" t="s">
        <v>81</v>
      </c>
      <c r="F34" s="210" t="s">
        <v>1</v>
      </c>
      <c r="G34" s="211">
        <v>17.709166460170241</v>
      </c>
      <c r="H34" s="211">
        <v>26.651865020938235</v>
      </c>
      <c r="I34" s="211">
        <v>31.190118996118287</v>
      </c>
      <c r="J34" s="211">
        <v>38.73634652741891</v>
      </c>
      <c r="K34" s="211">
        <v>55.747423766184163</v>
      </c>
      <c r="L34" s="211">
        <v>59.919237998495817</v>
      </c>
      <c r="M34" s="211">
        <v>62.749189093577947</v>
      </c>
      <c r="N34" s="24">
        <v>7.9561551128177518E-2</v>
      </c>
      <c r="O34" s="25">
        <v>7.8374806467889163E-2</v>
      </c>
      <c r="P34" s="22">
        <v>0.50497569046409119</v>
      </c>
      <c r="Q34" s="212">
        <v>0.17027903944488343</v>
      </c>
      <c r="R34" s="212">
        <v>0.2419428900620666</v>
      </c>
      <c r="S34" s="212">
        <v>0.43915027522598793</v>
      </c>
      <c r="T34" s="212">
        <v>7.4834206685659099E-2</v>
      </c>
      <c r="U34" s="212">
        <v>4.7229423964856965E-2</v>
      </c>
      <c r="V34" s="19">
        <v>0.19096163487860629</v>
      </c>
    </row>
    <row r="35" spans="1:22" s="18" customFormat="1" ht="15" customHeight="1">
      <c r="A35" s="210" t="s">
        <v>43</v>
      </c>
      <c r="B35" s="210" t="s">
        <v>16</v>
      </c>
      <c r="C35" s="210" t="s">
        <v>46</v>
      </c>
      <c r="D35" s="210" t="s">
        <v>80</v>
      </c>
      <c r="E35" s="210" t="s">
        <v>81</v>
      </c>
      <c r="F35" s="210" t="s">
        <v>2</v>
      </c>
      <c r="G35" s="211">
        <v>70.796249270527127</v>
      </c>
      <c r="H35" s="211">
        <v>100.44990462926702</v>
      </c>
      <c r="I35" s="211">
        <v>115.18168329938111</v>
      </c>
      <c r="J35" s="211">
        <v>141.3659060473924</v>
      </c>
      <c r="K35" s="211">
        <v>200.35343925334018</v>
      </c>
      <c r="L35" s="211">
        <v>212.66743614369574</v>
      </c>
      <c r="M35" s="211">
        <v>220.35313170592821</v>
      </c>
      <c r="N35" s="24">
        <v>0.29381206868732224</v>
      </c>
      <c r="O35" s="25">
        <v>0.27522481647197772</v>
      </c>
      <c r="P35" s="22">
        <v>0.41885912974608508</v>
      </c>
      <c r="Q35" s="212">
        <v>0.1466579657241589</v>
      </c>
      <c r="R35" s="212">
        <v>0.22732974547657081</v>
      </c>
      <c r="S35" s="212">
        <v>0.41726845499913123</v>
      </c>
      <c r="T35" s="212">
        <v>6.1461370147906091E-2</v>
      </c>
      <c r="U35" s="212">
        <v>3.6139503544112772E-2</v>
      </c>
      <c r="V35" s="19">
        <v>0.17607211135995771</v>
      </c>
    </row>
    <row r="36" spans="1:22" s="18" customFormat="1" ht="15" customHeight="1">
      <c r="A36" s="210" t="s">
        <v>43</v>
      </c>
      <c r="B36" s="210" t="s">
        <v>16</v>
      </c>
      <c r="C36" s="210" t="s">
        <v>46</v>
      </c>
      <c r="D36" s="210" t="s">
        <v>80</v>
      </c>
      <c r="E36" s="210" t="s">
        <v>81</v>
      </c>
      <c r="F36" s="210" t="s">
        <v>5</v>
      </c>
      <c r="G36" s="211">
        <v>8.957053947987033</v>
      </c>
      <c r="H36" s="211">
        <v>12.755879708781842</v>
      </c>
      <c r="I36" s="211">
        <v>14.868404969943857</v>
      </c>
      <c r="J36" s="211">
        <v>18.601635997332259</v>
      </c>
      <c r="K36" s="211">
        <v>27.014857294285214</v>
      </c>
      <c r="L36" s="211">
        <v>29.294351934414376</v>
      </c>
      <c r="M36" s="211">
        <v>30.907515849033047</v>
      </c>
      <c r="N36" s="24">
        <v>3.7927183360789977E-2</v>
      </c>
      <c r="O36" s="25">
        <v>3.860401398110018E-2</v>
      </c>
      <c r="P36" s="22">
        <v>0.42411553875351382</v>
      </c>
      <c r="Q36" s="212">
        <v>0.16561188325628673</v>
      </c>
      <c r="R36" s="212">
        <v>0.25108483626421552</v>
      </c>
      <c r="S36" s="212">
        <v>0.45228394417348716</v>
      </c>
      <c r="T36" s="212">
        <v>8.4379296003587401E-2</v>
      </c>
      <c r="U36" s="212">
        <v>5.5067404058990688E-2</v>
      </c>
      <c r="V36" s="19">
        <v>0.20074263032489492</v>
      </c>
    </row>
    <row r="37" spans="1:22" s="20" customFormat="1" ht="15" customHeight="1">
      <c r="A37" s="192" t="s">
        <v>43</v>
      </c>
      <c r="B37" s="192" t="s">
        <v>16</v>
      </c>
      <c r="C37" s="192" t="s">
        <v>46</v>
      </c>
      <c r="D37" s="192" t="s">
        <v>80</v>
      </c>
      <c r="E37" s="192" t="s">
        <v>81</v>
      </c>
      <c r="F37" s="192" t="s">
        <v>65</v>
      </c>
      <c r="G37" s="213">
        <v>231.11164327243063</v>
      </c>
      <c r="H37" s="213">
        <v>338.04982237690217</v>
      </c>
      <c r="I37" s="213">
        <v>392.0250240706028</v>
      </c>
      <c r="J37" s="213">
        <v>487.34294017131549</v>
      </c>
      <c r="K37" s="213">
        <v>701.12127261764465</v>
      </c>
      <c r="L37" s="213">
        <v>757.47238937839381</v>
      </c>
      <c r="M37" s="214">
        <v>800.62958904130539</v>
      </c>
      <c r="N37" s="26">
        <v>0.99999999999999989</v>
      </c>
      <c r="O37" s="27">
        <v>1</v>
      </c>
      <c r="P37" s="23">
        <v>0.46271220952037706</v>
      </c>
      <c r="Q37" s="193">
        <v>0.15966641045449803</v>
      </c>
      <c r="R37" s="193">
        <v>0.24314242777406525</v>
      </c>
      <c r="S37" s="193">
        <v>0.43866098146652077</v>
      </c>
      <c r="T37" s="193">
        <v>8.0372852688325391E-2</v>
      </c>
      <c r="U37" s="193">
        <v>5.6975277604940588E-2</v>
      </c>
      <c r="V37" s="21">
        <v>0.19544461918503098</v>
      </c>
    </row>
    <row r="38" spans="1:22" s="18" customFormat="1" ht="15" customHeight="1">
      <c r="A38" s="210" t="s">
        <v>43</v>
      </c>
      <c r="B38" s="210" t="s">
        <v>16</v>
      </c>
      <c r="C38" s="210" t="s">
        <v>46</v>
      </c>
      <c r="D38" s="210" t="s">
        <v>80</v>
      </c>
      <c r="E38" s="210" t="s">
        <v>82</v>
      </c>
      <c r="F38" s="210" t="s">
        <v>8</v>
      </c>
      <c r="G38" s="211">
        <v>34.190386864469211</v>
      </c>
      <c r="H38" s="211">
        <v>55.69342269161109</v>
      </c>
      <c r="I38" s="211">
        <v>68.765420763457101</v>
      </c>
      <c r="J38" s="211">
        <v>90.498524431353147</v>
      </c>
      <c r="K38" s="211">
        <v>134.80432098188302</v>
      </c>
      <c r="L38" s="211">
        <v>147.73836697284884</v>
      </c>
      <c r="M38" s="211">
        <v>155.29072840326461</v>
      </c>
      <c r="N38" s="24">
        <v>0.47349982598882639</v>
      </c>
      <c r="O38" s="25">
        <v>0.49229498098732122</v>
      </c>
      <c r="P38" s="22">
        <v>0.62892051828427609</v>
      </c>
      <c r="Q38" s="212">
        <v>0.23471349829277055</v>
      </c>
      <c r="R38" s="212">
        <v>0.31604698155857602</v>
      </c>
      <c r="S38" s="212">
        <v>0.48957479504693624</v>
      </c>
      <c r="T38" s="212">
        <v>9.5946820522942122E-2</v>
      </c>
      <c r="U38" s="212">
        <v>5.1119838300390352E-2</v>
      </c>
      <c r="V38" s="19">
        <v>0.22586841548754899</v>
      </c>
    </row>
    <row r="39" spans="1:22" s="18" customFormat="1" ht="15" customHeight="1">
      <c r="A39" s="210" t="s">
        <v>43</v>
      </c>
      <c r="B39" s="210" t="s">
        <v>16</v>
      </c>
      <c r="C39" s="210" t="s">
        <v>46</v>
      </c>
      <c r="D39" s="210" t="s">
        <v>80</v>
      </c>
      <c r="E39" s="210" t="s">
        <v>82</v>
      </c>
      <c r="F39" s="210" t="s">
        <v>37</v>
      </c>
      <c r="G39" s="211">
        <v>9.6235603474964631</v>
      </c>
      <c r="H39" s="211">
        <v>14.535572523895935</v>
      </c>
      <c r="I39" s="211">
        <v>17.211289677432152</v>
      </c>
      <c r="J39" s="211">
        <v>22.336171734624973</v>
      </c>
      <c r="K39" s="211">
        <v>33.759135609036186</v>
      </c>
      <c r="L39" s="211">
        <v>38.222488845473272</v>
      </c>
      <c r="M39" s="211">
        <v>41.929951179124693</v>
      </c>
      <c r="N39" s="24">
        <v>0.11851221990396353</v>
      </c>
      <c r="O39" s="25">
        <v>0.13292425588295811</v>
      </c>
      <c r="P39" s="22">
        <v>0.51041527241810414</v>
      </c>
      <c r="Q39" s="212">
        <v>0.18408061664839415</v>
      </c>
      <c r="R39" s="212">
        <v>0.29776281459678677</v>
      </c>
      <c r="S39" s="212">
        <v>0.51141099782572064</v>
      </c>
      <c r="T39" s="212">
        <v>0.13221171561165201</v>
      </c>
      <c r="U39" s="212">
        <v>9.6996884442560383E-2</v>
      </c>
      <c r="V39" s="19">
        <v>0.24933163077862242</v>
      </c>
    </row>
    <row r="40" spans="1:22" s="18" customFormat="1" ht="15" customHeight="1">
      <c r="A40" s="210" t="s">
        <v>43</v>
      </c>
      <c r="B40" s="210" t="s">
        <v>16</v>
      </c>
      <c r="C40" s="210" t="s">
        <v>46</v>
      </c>
      <c r="D40" s="210" t="s">
        <v>80</v>
      </c>
      <c r="E40" s="210" t="s">
        <v>82</v>
      </c>
      <c r="F40" s="210" t="s">
        <v>10</v>
      </c>
      <c r="G40" s="211">
        <v>5.399601794882706</v>
      </c>
      <c r="H40" s="211">
        <v>7.8601581025346112</v>
      </c>
      <c r="I40" s="211">
        <v>8.8324254748510374</v>
      </c>
      <c r="J40" s="211">
        <v>10.888747637891493</v>
      </c>
      <c r="K40" s="211">
        <v>15.657202679793444</v>
      </c>
      <c r="L40" s="211">
        <v>17.047751363891368</v>
      </c>
      <c r="M40" s="211">
        <v>18.194078136385308</v>
      </c>
      <c r="N40" s="24">
        <v>6.0817659209666274E-2</v>
      </c>
      <c r="O40" s="25">
        <v>5.7677965982451701E-2</v>
      </c>
      <c r="P40" s="22">
        <v>0.45569217900175829</v>
      </c>
      <c r="Q40" s="212">
        <v>0.12369565085502621</v>
      </c>
      <c r="R40" s="212">
        <v>0.23281511617567729</v>
      </c>
      <c r="S40" s="212">
        <v>0.4379250213595105</v>
      </c>
      <c r="T40" s="212">
        <v>8.8812076622889258E-2</v>
      </c>
      <c r="U40" s="212">
        <v>6.7242110001789479E-2</v>
      </c>
      <c r="V40" s="19">
        <v>0.19801572464123107</v>
      </c>
    </row>
    <row r="41" spans="1:22" s="18" customFormat="1" ht="15" customHeight="1">
      <c r="A41" s="210" t="s">
        <v>43</v>
      </c>
      <c r="B41" s="210" t="s">
        <v>16</v>
      </c>
      <c r="C41" s="210" t="s">
        <v>46</v>
      </c>
      <c r="D41" s="210" t="s">
        <v>80</v>
      </c>
      <c r="E41" s="210" t="s">
        <v>82</v>
      </c>
      <c r="F41" s="210" t="s">
        <v>11</v>
      </c>
      <c r="G41" s="211">
        <v>2.0080858503204624</v>
      </c>
      <c r="H41" s="211">
        <v>2.8262756812884975</v>
      </c>
      <c r="I41" s="211">
        <v>3.1227657615218845</v>
      </c>
      <c r="J41" s="211">
        <v>3.8567365024786842</v>
      </c>
      <c r="K41" s="211">
        <v>5.6690349631651129</v>
      </c>
      <c r="L41" s="211">
        <v>6.4132832026974125</v>
      </c>
      <c r="M41" s="211">
        <v>7.1980803306144923</v>
      </c>
      <c r="N41" s="24">
        <v>2.1502508503085334E-2</v>
      </c>
      <c r="O41" s="25">
        <v>2.2818997991322303E-2</v>
      </c>
      <c r="P41" s="22">
        <v>0.40744763518823834</v>
      </c>
      <c r="Q41" s="212">
        <v>0.10490486904597263</v>
      </c>
      <c r="R41" s="212">
        <v>0.23503867949387858</v>
      </c>
      <c r="S41" s="212">
        <v>0.46990466149857091</v>
      </c>
      <c r="T41" s="212">
        <v>0.13128305688147912</v>
      </c>
      <c r="U41" s="212">
        <v>0.12237057106522231</v>
      </c>
      <c r="V41" s="19">
        <v>0.23216628135728756</v>
      </c>
    </row>
    <row r="42" spans="1:22" s="18" customFormat="1" ht="15" customHeight="1">
      <c r="A42" s="210" t="s">
        <v>43</v>
      </c>
      <c r="B42" s="210" t="s">
        <v>16</v>
      </c>
      <c r="C42" s="210" t="s">
        <v>46</v>
      </c>
      <c r="D42" s="210" t="s">
        <v>80</v>
      </c>
      <c r="E42" s="210" t="s">
        <v>82</v>
      </c>
      <c r="F42" s="210" t="s">
        <v>38</v>
      </c>
      <c r="G42" s="211">
        <v>1.7624058971058105</v>
      </c>
      <c r="H42" s="211">
        <v>2.6777975284883926</v>
      </c>
      <c r="I42" s="211">
        <v>3.098052676419182</v>
      </c>
      <c r="J42" s="211">
        <v>3.8756371977802662</v>
      </c>
      <c r="K42" s="211">
        <v>5.5942934851904838</v>
      </c>
      <c r="L42" s="211">
        <v>6.0526429527040779</v>
      </c>
      <c r="M42" s="211">
        <v>6.3507175663132891</v>
      </c>
      <c r="N42" s="24">
        <v>2.1332340977520001E-2</v>
      </c>
      <c r="O42" s="25">
        <v>2.0132730496602667E-2</v>
      </c>
      <c r="P42" s="22">
        <v>0.51939886996850193</v>
      </c>
      <c r="Q42" s="212">
        <v>0.15694059892871071</v>
      </c>
      <c r="R42" s="212">
        <v>0.2509913815474043</v>
      </c>
      <c r="S42" s="212">
        <v>0.44345128289989622</v>
      </c>
      <c r="T42" s="212">
        <v>8.193160918835618E-2</v>
      </c>
      <c r="U42" s="212">
        <v>4.9247017532406012E-2</v>
      </c>
      <c r="V42" s="19">
        <v>0.1965572988885822</v>
      </c>
    </row>
    <row r="43" spans="1:22" s="18" customFormat="1" ht="15" customHeight="1">
      <c r="A43" s="210" t="s">
        <v>43</v>
      </c>
      <c r="B43" s="210" t="s">
        <v>16</v>
      </c>
      <c r="C43" s="210" t="s">
        <v>46</v>
      </c>
      <c r="D43" s="210" t="s">
        <v>80</v>
      </c>
      <c r="E43" s="210" t="s">
        <v>82</v>
      </c>
      <c r="F43" s="210" t="s">
        <v>0</v>
      </c>
      <c r="G43" s="211">
        <v>1.6840331221782485</v>
      </c>
      <c r="H43" s="211">
        <v>2.399422632449939</v>
      </c>
      <c r="I43" s="211">
        <v>2.6902808010418866</v>
      </c>
      <c r="J43" s="211">
        <v>3.3684636239749861</v>
      </c>
      <c r="K43" s="211">
        <v>5.0162697536519048</v>
      </c>
      <c r="L43" s="211">
        <v>5.7165734677053885</v>
      </c>
      <c r="M43" s="211">
        <v>6.4232918923575841</v>
      </c>
      <c r="N43" s="24">
        <v>1.8524535689765663E-2</v>
      </c>
      <c r="O43" s="25">
        <v>2.0362802032923653E-2</v>
      </c>
      <c r="P43" s="22">
        <v>0.42480726824799908</v>
      </c>
      <c r="Q43" s="212">
        <v>0.12122006546840214</v>
      </c>
      <c r="R43" s="212">
        <v>0.25208625905164039</v>
      </c>
      <c r="S43" s="212">
        <v>0.48918626223204109</v>
      </c>
      <c r="T43" s="212">
        <v>0.13960647023491002</v>
      </c>
      <c r="U43" s="212">
        <v>0.12362622970642412</v>
      </c>
      <c r="V43" s="19">
        <v>0.2430540458273458</v>
      </c>
    </row>
    <row r="44" spans="1:22" s="18" customFormat="1" ht="15" customHeight="1">
      <c r="A44" s="210" t="s">
        <v>43</v>
      </c>
      <c r="B44" s="210" t="s">
        <v>16</v>
      </c>
      <c r="C44" s="210" t="s">
        <v>46</v>
      </c>
      <c r="D44" s="210" t="s">
        <v>80</v>
      </c>
      <c r="E44" s="210" t="s">
        <v>82</v>
      </c>
      <c r="F44" s="210" t="s">
        <v>1</v>
      </c>
      <c r="G44" s="211">
        <v>5.4370870384199179</v>
      </c>
      <c r="H44" s="211">
        <v>8.5483127944364803</v>
      </c>
      <c r="I44" s="211">
        <v>10.327635057238405</v>
      </c>
      <c r="J44" s="211">
        <v>13.240020319738221</v>
      </c>
      <c r="K44" s="211">
        <v>19.149082410821343</v>
      </c>
      <c r="L44" s="211">
        <v>20.372896578756013</v>
      </c>
      <c r="M44" s="211">
        <v>20.786522533155967</v>
      </c>
      <c r="N44" s="24">
        <v>7.1113262279014114E-2</v>
      </c>
      <c r="O44" s="25">
        <v>6.589640489468794E-2</v>
      </c>
      <c r="P44" s="22">
        <v>0.57222290797108921</v>
      </c>
      <c r="Q44" s="212">
        <v>0.20814894185434651</v>
      </c>
      <c r="R44" s="212">
        <v>0.28199924245566677</v>
      </c>
      <c r="S44" s="212">
        <v>0.44630309836261306</v>
      </c>
      <c r="T44" s="212">
        <v>6.3909807356778536E-2</v>
      </c>
      <c r="U44" s="212">
        <v>2.0302756301785019E-2</v>
      </c>
      <c r="V44" s="19">
        <v>0.19109181249517504</v>
      </c>
    </row>
    <row r="45" spans="1:22" s="18" customFormat="1" ht="15" customHeight="1">
      <c r="A45" s="210" t="s">
        <v>43</v>
      </c>
      <c r="B45" s="210" t="s">
        <v>16</v>
      </c>
      <c r="C45" s="210" t="s">
        <v>46</v>
      </c>
      <c r="D45" s="210" t="s">
        <v>80</v>
      </c>
      <c r="E45" s="210" t="s">
        <v>82</v>
      </c>
      <c r="F45" s="210" t="s">
        <v>2</v>
      </c>
      <c r="G45" s="211">
        <v>12.317086955746689</v>
      </c>
      <c r="H45" s="211">
        <v>18.645911502155787</v>
      </c>
      <c r="I45" s="211">
        <v>21.816991037150661</v>
      </c>
      <c r="J45" s="211">
        <v>27.254593966975811</v>
      </c>
      <c r="K45" s="211">
        <v>38.324576909704163</v>
      </c>
      <c r="L45" s="211">
        <v>39.375093090609838</v>
      </c>
      <c r="M45" s="211">
        <v>38.879973573248279</v>
      </c>
      <c r="N45" s="24">
        <v>0.15022581618784059</v>
      </c>
      <c r="O45" s="25">
        <v>0.12325536783706291</v>
      </c>
      <c r="P45" s="22">
        <v>0.51382478415128086</v>
      </c>
      <c r="Q45" s="212">
        <v>0.17006835705662571</v>
      </c>
      <c r="R45" s="212">
        <v>0.24923707034420239</v>
      </c>
      <c r="S45" s="212">
        <v>0.40616943169807507</v>
      </c>
      <c r="T45" s="212">
        <v>2.741103139587886E-2</v>
      </c>
      <c r="U45" s="212">
        <v>-1.25744342044396E-2</v>
      </c>
      <c r="V45" s="19">
        <v>0.15540110076200553</v>
      </c>
    </row>
    <row r="46" spans="1:22" s="18" customFormat="1" ht="15" customHeight="1">
      <c r="A46" s="210" t="s">
        <v>43</v>
      </c>
      <c r="B46" s="210" t="s">
        <v>16</v>
      </c>
      <c r="C46" s="210" t="s">
        <v>46</v>
      </c>
      <c r="D46" s="210" t="s">
        <v>80</v>
      </c>
      <c r="E46" s="210" t="s">
        <v>82</v>
      </c>
      <c r="F46" s="210" t="s">
        <v>5</v>
      </c>
      <c r="G46" s="211">
        <v>5.5312073293388782</v>
      </c>
      <c r="H46" s="211">
        <v>7.9958394942199842</v>
      </c>
      <c r="I46" s="211">
        <v>9.3631134810828893</v>
      </c>
      <c r="J46" s="211">
        <v>11.950586200361105</v>
      </c>
      <c r="K46" s="211">
        <v>17.636664378271632</v>
      </c>
      <c r="L46" s="211">
        <v>19.367460613150499</v>
      </c>
      <c r="M46" s="211">
        <v>20.389093137219948</v>
      </c>
      <c r="N46" s="24">
        <v>6.4471831260318122E-2</v>
      </c>
      <c r="O46" s="25">
        <v>6.4636493894669647E-2</v>
      </c>
      <c r="P46" s="22">
        <v>0.44558665371447814</v>
      </c>
      <c r="Q46" s="212">
        <v>0.1709981782214709</v>
      </c>
      <c r="R46" s="212">
        <v>0.2763474697285162</v>
      </c>
      <c r="S46" s="212">
        <v>0.47579910161551031</v>
      </c>
      <c r="T46" s="212">
        <v>9.8136257387264614E-2</v>
      </c>
      <c r="U46" s="212">
        <v>5.2749947165286137E-2</v>
      </c>
      <c r="V46" s="19">
        <v>0.21477097237699749</v>
      </c>
    </row>
    <row r="47" spans="1:22" s="20" customFormat="1" ht="15" customHeight="1">
      <c r="A47" s="192" t="s">
        <v>43</v>
      </c>
      <c r="B47" s="192" t="s">
        <v>16</v>
      </c>
      <c r="C47" s="192" t="s">
        <v>46</v>
      </c>
      <c r="D47" s="192" t="s">
        <v>80</v>
      </c>
      <c r="E47" s="192" t="s">
        <v>82</v>
      </c>
      <c r="F47" s="192" t="s">
        <v>65</v>
      </c>
      <c r="G47" s="213">
        <v>77.95345519995837</v>
      </c>
      <c r="H47" s="213">
        <v>121.18271295108072</v>
      </c>
      <c r="I47" s="213">
        <v>145.2279747301952</v>
      </c>
      <c r="J47" s="213">
        <v>187.26948161517871</v>
      </c>
      <c r="K47" s="213">
        <v>275.61058117151731</v>
      </c>
      <c r="L47" s="213">
        <v>300.30655708783667</v>
      </c>
      <c r="M47" s="214">
        <v>315.44243675168411</v>
      </c>
      <c r="N47" s="26">
        <v>1</v>
      </c>
      <c r="O47" s="27">
        <v>1.0000000000000002</v>
      </c>
      <c r="P47" s="23">
        <v>0.55455217014095148</v>
      </c>
      <c r="Q47" s="193">
        <v>0.19842155034787123</v>
      </c>
      <c r="R47" s="193">
        <v>0.28948628501559903</v>
      </c>
      <c r="S47" s="193">
        <v>0.47173249370055559</v>
      </c>
      <c r="T47" s="193">
        <v>8.9604600125822609E-2</v>
      </c>
      <c r="U47" s="193">
        <v>5.0401429161669453E-2</v>
      </c>
      <c r="V47" s="21">
        <v>0.21399656943963552</v>
      </c>
    </row>
    <row r="48" spans="1:22" s="18" customFormat="1" ht="15" customHeight="1">
      <c r="A48" s="210" t="s">
        <v>43</v>
      </c>
      <c r="B48" s="210" t="s">
        <v>16</v>
      </c>
      <c r="C48" s="210" t="s">
        <v>46</v>
      </c>
      <c r="D48" s="210" t="s">
        <v>80</v>
      </c>
      <c r="E48" s="210" t="s">
        <v>83</v>
      </c>
      <c r="F48" s="210" t="s">
        <v>8</v>
      </c>
      <c r="G48" s="211">
        <v>372.4884773896415</v>
      </c>
      <c r="H48" s="211">
        <v>461.66397842346311</v>
      </c>
      <c r="I48" s="211">
        <v>469.89505678249265</v>
      </c>
      <c r="J48" s="211">
        <v>527.72026941880335</v>
      </c>
      <c r="K48" s="211">
        <v>696.10902992427884</v>
      </c>
      <c r="L48" s="211">
        <v>696.77859722012408</v>
      </c>
      <c r="M48" s="211">
        <v>688.01758504769771</v>
      </c>
      <c r="N48" s="24">
        <v>0.28084718818328419</v>
      </c>
      <c r="O48" s="25">
        <v>0.3023101207882814</v>
      </c>
      <c r="P48" s="22">
        <v>0.23940472376153421</v>
      </c>
      <c r="Q48" s="212">
        <v>1.7829154414727988E-2</v>
      </c>
      <c r="R48" s="212">
        <v>0.12305984453689867</v>
      </c>
      <c r="S48" s="212">
        <v>0.31908715708594615</v>
      </c>
      <c r="T48" s="212">
        <v>9.6187129754388145E-4</v>
      </c>
      <c r="U48" s="212">
        <v>-1.2573595410908744E-2</v>
      </c>
      <c r="V48" s="19">
        <v>0.10001768036525571</v>
      </c>
    </row>
    <row r="49" spans="1:22" s="18" customFormat="1" ht="15" customHeight="1">
      <c r="A49" s="210" t="s">
        <v>43</v>
      </c>
      <c r="B49" s="210" t="s">
        <v>16</v>
      </c>
      <c r="C49" s="210" t="s">
        <v>46</v>
      </c>
      <c r="D49" s="210" t="s">
        <v>80</v>
      </c>
      <c r="E49" s="210" t="s">
        <v>83</v>
      </c>
      <c r="F49" s="210" t="s">
        <v>37</v>
      </c>
      <c r="G49" s="211">
        <v>242.34931139472985</v>
      </c>
      <c r="H49" s="211">
        <v>297.41737497207572</v>
      </c>
      <c r="I49" s="211">
        <v>293.26008143410991</v>
      </c>
      <c r="J49" s="211">
        <v>316.66821795874847</v>
      </c>
      <c r="K49" s="211">
        <v>405.35457158251018</v>
      </c>
      <c r="L49" s="211">
        <v>397.30262362541731</v>
      </c>
      <c r="M49" s="211">
        <v>387.47901636332699</v>
      </c>
      <c r="N49" s="24">
        <v>0.17527587934446925</v>
      </c>
      <c r="O49" s="25">
        <v>0.1702555730920759</v>
      </c>
      <c r="P49" s="22">
        <v>0.22722599565242008</v>
      </c>
      <c r="Q49" s="212">
        <v>-1.3977978046360362E-2</v>
      </c>
      <c r="R49" s="212">
        <v>7.9820398365053169E-2</v>
      </c>
      <c r="S49" s="212">
        <v>0.28006079737157163</v>
      </c>
      <c r="T49" s="212">
        <v>-1.9863962371653887E-2</v>
      </c>
      <c r="U49" s="212">
        <v>-2.4725754822480517E-2</v>
      </c>
      <c r="V49" s="19">
        <v>7.2133359782093898E-2</v>
      </c>
    </row>
    <row r="50" spans="1:22" s="18" customFormat="1" ht="15" customHeight="1">
      <c r="A50" s="210" t="s">
        <v>43</v>
      </c>
      <c r="B50" s="210" t="s">
        <v>16</v>
      </c>
      <c r="C50" s="210" t="s">
        <v>46</v>
      </c>
      <c r="D50" s="210" t="s">
        <v>80</v>
      </c>
      <c r="E50" s="210" t="s">
        <v>83</v>
      </c>
      <c r="F50" s="210" t="s">
        <v>10</v>
      </c>
      <c r="G50" s="211">
        <v>106.01539329339266</v>
      </c>
      <c r="H50" s="211">
        <v>131.43720045529128</v>
      </c>
      <c r="I50" s="211">
        <v>128.27539720158151</v>
      </c>
      <c r="J50" s="211">
        <v>136.88205301640733</v>
      </c>
      <c r="K50" s="211">
        <v>172.48430557275449</v>
      </c>
      <c r="L50" s="211">
        <v>166.4878095804836</v>
      </c>
      <c r="M50" s="211">
        <v>159.97388971849648</v>
      </c>
      <c r="N50" s="24">
        <v>7.6667724201733595E-2</v>
      </c>
      <c r="O50" s="25">
        <v>7.029140965985213E-2</v>
      </c>
      <c r="P50" s="22">
        <v>0.23979354669321418</v>
      </c>
      <c r="Q50" s="212">
        <v>-2.405561928249722E-2</v>
      </c>
      <c r="R50" s="212">
        <v>6.7095140631688421E-2</v>
      </c>
      <c r="S50" s="212">
        <v>0.26009437885973052</v>
      </c>
      <c r="T50" s="212">
        <v>-3.4765458644824609E-2</v>
      </c>
      <c r="U50" s="212">
        <v>-3.9125506416361144E-2</v>
      </c>
      <c r="V50" s="19">
        <v>5.6760165320934197E-2</v>
      </c>
    </row>
    <row r="51" spans="1:22" s="18" customFormat="1" ht="15" customHeight="1">
      <c r="A51" s="210" t="s">
        <v>43</v>
      </c>
      <c r="B51" s="210" t="s">
        <v>16</v>
      </c>
      <c r="C51" s="210" t="s">
        <v>46</v>
      </c>
      <c r="D51" s="210" t="s">
        <v>80</v>
      </c>
      <c r="E51" s="210" t="s">
        <v>83</v>
      </c>
      <c r="F51" s="210" t="s">
        <v>11</v>
      </c>
      <c r="G51" s="211">
        <v>133.52899459156268</v>
      </c>
      <c r="H51" s="211">
        <v>167.70084390339855</v>
      </c>
      <c r="I51" s="211">
        <v>162.11491378586098</v>
      </c>
      <c r="J51" s="211">
        <v>170.58825714420743</v>
      </c>
      <c r="K51" s="211">
        <v>212.87409157898858</v>
      </c>
      <c r="L51" s="211">
        <v>204.26065851337211</v>
      </c>
      <c r="M51" s="211">
        <v>195.80992930664632</v>
      </c>
      <c r="N51" s="24">
        <v>9.6892948844979065E-2</v>
      </c>
      <c r="O51" s="25">
        <v>8.6037515125624728E-2</v>
      </c>
      <c r="P51" s="22">
        <v>0.25591332741147665</v>
      </c>
      <c r="Q51" s="212">
        <v>-3.3308896887574768E-2</v>
      </c>
      <c r="R51" s="212">
        <v>5.2267512966382323E-2</v>
      </c>
      <c r="S51" s="212">
        <v>0.2478824459706781</v>
      </c>
      <c r="T51" s="212">
        <v>-4.0462571098843214E-2</v>
      </c>
      <c r="U51" s="212">
        <v>-4.1372280243444637E-2</v>
      </c>
      <c r="V51" s="19">
        <v>4.8341878916007053E-2</v>
      </c>
    </row>
    <row r="52" spans="1:22" s="18" customFormat="1" ht="15" customHeight="1">
      <c r="A52" s="210" t="s">
        <v>43</v>
      </c>
      <c r="B52" s="210" t="s">
        <v>16</v>
      </c>
      <c r="C52" s="210" t="s">
        <v>46</v>
      </c>
      <c r="D52" s="210" t="s">
        <v>80</v>
      </c>
      <c r="E52" s="210" t="s">
        <v>83</v>
      </c>
      <c r="F52" s="210" t="s">
        <v>38</v>
      </c>
      <c r="G52" s="211">
        <v>48.269922713059621</v>
      </c>
      <c r="H52" s="211">
        <v>60.97359360433714</v>
      </c>
      <c r="I52" s="211">
        <v>59.796391411517796</v>
      </c>
      <c r="J52" s="211">
        <v>64.313620015971352</v>
      </c>
      <c r="K52" s="211">
        <v>81.824318937795454</v>
      </c>
      <c r="L52" s="211">
        <v>79.799558194526242</v>
      </c>
      <c r="M52" s="211">
        <v>77.552300530534595</v>
      </c>
      <c r="N52" s="24">
        <v>3.5739146749963334E-2</v>
      </c>
      <c r="O52" s="25">
        <v>3.4075939118866659E-2</v>
      </c>
      <c r="P52" s="22">
        <v>0.26317984735120548</v>
      </c>
      <c r="Q52" s="212">
        <v>-1.9306754337923837E-2</v>
      </c>
      <c r="R52" s="212">
        <v>7.5543498492510297E-2</v>
      </c>
      <c r="S52" s="212">
        <v>0.27227046024583235</v>
      </c>
      <c r="T52" s="212">
        <v>-2.4745219630956883E-2</v>
      </c>
      <c r="U52" s="212">
        <v>-2.8161279521291771E-2</v>
      </c>
      <c r="V52" s="19">
        <v>6.7160955800220856E-2</v>
      </c>
    </row>
    <row r="53" spans="1:22" s="18" customFormat="1" ht="15" customHeight="1">
      <c r="A53" s="210" t="s">
        <v>43</v>
      </c>
      <c r="B53" s="210" t="s">
        <v>16</v>
      </c>
      <c r="C53" s="210" t="s">
        <v>46</v>
      </c>
      <c r="D53" s="210" t="s">
        <v>80</v>
      </c>
      <c r="E53" s="210" t="s">
        <v>83</v>
      </c>
      <c r="F53" s="210" t="s">
        <v>0</v>
      </c>
      <c r="G53" s="211">
        <v>39.945851611281149</v>
      </c>
      <c r="H53" s="211">
        <v>50.049814674448193</v>
      </c>
      <c r="I53" s="211">
        <v>48.963048272365135</v>
      </c>
      <c r="J53" s="211">
        <v>52.692866741409553</v>
      </c>
      <c r="K53" s="211">
        <v>67.129940945231411</v>
      </c>
      <c r="L53" s="211">
        <v>65.683366717839206</v>
      </c>
      <c r="M53" s="211">
        <v>64.17848896116034</v>
      </c>
      <c r="N53" s="24">
        <v>2.9264267060679791E-2</v>
      </c>
      <c r="O53" s="25">
        <v>2.8199579736777673E-2</v>
      </c>
      <c r="P53" s="22">
        <v>0.25294148592675314</v>
      </c>
      <c r="Q53" s="212">
        <v>-2.1713694828881747E-2</v>
      </c>
      <c r="R53" s="212">
        <v>7.6176190017759549E-2</v>
      </c>
      <c r="S53" s="212">
        <v>0.27398536266155071</v>
      </c>
      <c r="T53" s="212">
        <v>-2.1548867867653976E-2</v>
      </c>
      <c r="U53" s="212">
        <v>-2.291109350626741E-2</v>
      </c>
      <c r="V53" s="19">
        <v>6.999133330616214E-2</v>
      </c>
    </row>
    <row r="54" spans="1:22" s="18" customFormat="1" ht="15" customHeight="1">
      <c r="A54" s="210" t="s">
        <v>43</v>
      </c>
      <c r="B54" s="210" t="s">
        <v>16</v>
      </c>
      <c r="C54" s="210" t="s">
        <v>46</v>
      </c>
      <c r="D54" s="210" t="s">
        <v>80</v>
      </c>
      <c r="E54" s="210" t="s">
        <v>83</v>
      </c>
      <c r="F54" s="210" t="s">
        <v>1</v>
      </c>
      <c r="G54" s="211">
        <v>86.245691130870142</v>
      </c>
      <c r="H54" s="211">
        <v>107.41628576566825</v>
      </c>
      <c r="I54" s="211">
        <v>109.10765313269359</v>
      </c>
      <c r="J54" s="211">
        <v>120.51086873917204</v>
      </c>
      <c r="K54" s="211">
        <v>156.59262037022694</v>
      </c>
      <c r="L54" s="211">
        <v>154.48809664587043</v>
      </c>
      <c r="M54" s="211">
        <v>150.40343277127806</v>
      </c>
      <c r="N54" s="24">
        <v>6.5211534254930634E-2</v>
      </c>
      <c r="O54" s="25">
        <v>6.6086217730764937E-2</v>
      </c>
      <c r="P54" s="22">
        <v>0.2454684327669614</v>
      </c>
      <c r="Q54" s="212">
        <v>1.5745911850974847E-2</v>
      </c>
      <c r="R54" s="212">
        <v>0.10451343493393805</v>
      </c>
      <c r="S54" s="212">
        <v>0.29940661791384571</v>
      </c>
      <c r="T54" s="212">
        <v>-1.3439482137669434E-2</v>
      </c>
      <c r="U54" s="212">
        <v>-2.6439990933123769E-2</v>
      </c>
      <c r="V54" s="19">
        <v>8.355418429300232E-2</v>
      </c>
    </row>
    <row r="55" spans="1:22" s="18" customFormat="1" ht="15" customHeight="1">
      <c r="A55" s="210" t="s">
        <v>43</v>
      </c>
      <c r="B55" s="210" t="s">
        <v>16</v>
      </c>
      <c r="C55" s="210" t="s">
        <v>46</v>
      </c>
      <c r="D55" s="210" t="s">
        <v>80</v>
      </c>
      <c r="E55" s="210" t="s">
        <v>83</v>
      </c>
      <c r="F55" s="210" t="s">
        <v>2</v>
      </c>
      <c r="G55" s="211">
        <v>284.08962121100404</v>
      </c>
      <c r="H55" s="211">
        <v>339.58866450526415</v>
      </c>
      <c r="I55" s="211">
        <v>343.07420399937928</v>
      </c>
      <c r="J55" s="211">
        <v>379.81465061027831</v>
      </c>
      <c r="K55" s="211">
        <v>491.80048078540187</v>
      </c>
      <c r="L55" s="211">
        <v>482.55872121145336</v>
      </c>
      <c r="M55" s="211">
        <v>466.31977879559605</v>
      </c>
      <c r="N55" s="24">
        <v>0.20504881705117348</v>
      </c>
      <c r="O55" s="25">
        <v>0.2048976533701361</v>
      </c>
      <c r="P55" s="22">
        <v>0.19535751801731216</v>
      </c>
      <c r="Q55" s="212">
        <v>1.0264004245233327E-2</v>
      </c>
      <c r="R55" s="212">
        <v>0.10709183664233035</v>
      </c>
      <c r="S55" s="212">
        <v>0.29484336635036867</v>
      </c>
      <c r="T55" s="212">
        <v>-1.8791684707565759E-2</v>
      </c>
      <c r="U55" s="212">
        <v>-3.3651743719582572E-2</v>
      </c>
      <c r="V55" s="19">
        <v>7.9751815596251996E-2</v>
      </c>
    </row>
    <row r="56" spans="1:22" s="18" customFormat="1" ht="15" customHeight="1">
      <c r="A56" s="210" t="s">
        <v>43</v>
      </c>
      <c r="B56" s="210" t="s">
        <v>16</v>
      </c>
      <c r="C56" s="210" t="s">
        <v>46</v>
      </c>
      <c r="D56" s="210" t="s">
        <v>80</v>
      </c>
      <c r="E56" s="210" t="s">
        <v>83</v>
      </c>
      <c r="F56" s="210" t="s">
        <v>5</v>
      </c>
      <c r="G56" s="211">
        <v>49.163329743795529</v>
      </c>
      <c r="H56" s="211">
        <v>57.845385808817937</v>
      </c>
      <c r="I56" s="211">
        <v>58.647529676694077</v>
      </c>
      <c r="J56" s="211">
        <v>65.504569448138668</v>
      </c>
      <c r="K56" s="211">
        <v>86.548026250516997</v>
      </c>
      <c r="L56" s="211">
        <v>87.030201897070498</v>
      </c>
      <c r="M56" s="211">
        <v>86.13243752299789</v>
      </c>
      <c r="N56" s="24">
        <v>3.5052494308786528E-2</v>
      </c>
      <c r="O56" s="25">
        <v>3.7845991377620708E-2</v>
      </c>
      <c r="P56" s="22">
        <v>0.17659617666799909</v>
      </c>
      <c r="Q56" s="212">
        <v>1.3867032895713782E-2</v>
      </c>
      <c r="R56" s="212">
        <v>0.11691949872817076</v>
      </c>
      <c r="S56" s="212">
        <v>0.32125173830871256</v>
      </c>
      <c r="T56" s="212">
        <v>5.571191712192558E-3</v>
      </c>
      <c r="U56" s="212">
        <v>-1.0315549711517158E-2</v>
      </c>
      <c r="V56" s="19">
        <v>0.1008528054483333</v>
      </c>
    </row>
    <row r="57" spans="1:22" s="20" customFormat="1" ht="15" customHeight="1">
      <c r="A57" s="192" t="s">
        <v>43</v>
      </c>
      <c r="B57" s="192" t="s">
        <v>16</v>
      </c>
      <c r="C57" s="192" t="s">
        <v>46</v>
      </c>
      <c r="D57" s="192" t="s">
        <v>80</v>
      </c>
      <c r="E57" s="192" t="s">
        <v>83</v>
      </c>
      <c r="F57" s="192" t="s">
        <v>65</v>
      </c>
      <c r="G57" s="213">
        <v>1362.0965930793375</v>
      </c>
      <c r="H57" s="213">
        <v>1674.0931421127643</v>
      </c>
      <c r="I57" s="213">
        <v>1673.1342756966951</v>
      </c>
      <c r="J57" s="213">
        <v>1834.6953730931368</v>
      </c>
      <c r="K57" s="213">
        <v>2370.7173859477052</v>
      </c>
      <c r="L57" s="213">
        <v>2334.3896336061566</v>
      </c>
      <c r="M57" s="214">
        <v>2275.866859017734</v>
      </c>
      <c r="N57" s="26">
        <v>1</v>
      </c>
      <c r="O57" s="27">
        <v>1.0000000000000002</v>
      </c>
      <c r="P57" s="23">
        <v>0.22905611145248206</v>
      </c>
      <c r="Q57" s="193">
        <v>-5.7276766265168533E-4</v>
      </c>
      <c r="R57" s="193">
        <v>9.6561943499225311E-2</v>
      </c>
      <c r="S57" s="193">
        <v>0.29215858976680242</v>
      </c>
      <c r="T57" s="193">
        <v>-1.5323527197665721E-2</v>
      </c>
      <c r="U57" s="193">
        <v>-2.5069839989829368E-2</v>
      </c>
      <c r="V57" s="21">
        <v>7.9950907825998119E-2</v>
      </c>
    </row>
    <row r="58" spans="1:22" s="18" customFormat="1" ht="15" customHeight="1">
      <c r="A58" s="201" t="s">
        <v>43</v>
      </c>
      <c r="B58" s="201" t="s">
        <v>16</v>
      </c>
      <c r="C58" s="201" t="s">
        <v>46</v>
      </c>
      <c r="D58" s="201" t="s">
        <v>84</v>
      </c>
      <c r="E58" s="201" t="s">
        <v>72</v>
      </c>
      <c r="F58" s="201" t="s">
        <v>8</v>
      </c>
      <c r="G58" s="194">
        <v>46.20843310677494</v>
      </c>
      <c r="H58" s="194">
        <v>52.175373475914121</v>
      </c>
      <c r="I58" s="194">
        <v>47.549037118387254</v>
      </c>
      <c r="J58" s="194">
        <v>47.561723663602478</v>
      </c>
      <c r="K58" s="194">
        <v>56.42934344685203</v>
      </c>
      <c r="L58" s="194">
        <v>51.399572395854783</v>
      </c>
      <c r="M58" s="194">
        <v>46.752330537190659</v>
      </c>
      <c r="N58" s="197">
        <v>0.19838746612699829</v>
      </c>
      <c r="O58" s="198">
        <v>0.19815678600177591</v>
      </c>
      <c r="P58" s="203">
        <v>0.12913098254925082</v>
      </c>
      <c r="Q58" s="204">
        <v>-8.8668964864478395E-2</v>
      </c>
      <c r="R58" s="204">
        <v>2.6680971864134762E-4</v>
      </c>
      <c r="S58" s="204">
        <v>0.18644445785794073</v>
      </c>
      <c r="T58" s="204">
        <v>-8.9133963710468112E-2</v>
      </c>
      <c r="U58" s="204">
        <v>-9.0414017900252164E-2</v>
      </c>
      <c r="V58" s="205">
        <v>-4.2154482879203092E-3</v>
      </c>
    </row>
    <row r="59" spans="1:22" s="18" customFormat="1" ht="15" customHeight="1">
      <c r="A59" s="201" t="s">
        <v>43</v>
      </c>
      <c r="B59" s="201" t="s">
        <v>16</v>
      </c>
      <c r="C59" s="201" t="s">
        <v>46</v>
      </c>
      <c r="D59" s="201" t="s">
        <v>84</v>
      </c>
      <c r="E59" s="201" t="s">
        <v>72</v>
      </c>
      <c r="F59" s="201" t="s">
        <v>37</v>
      </c>
      <c r="G59" s="194">
        <v>51.315657132455243</v>
      </c>
      <c r="H59" s="194">
        <v>59.39193091315471</v>
      </c>
      <c r="I59" s="194">
        <v>54.13793318931782</v>
      </c>
      <c r="J59" s="194">
        <v>54.022857211685064</v>
      </c>
      <c r="K59" s="194">
        <v>63.709511385731766</v>
      </c>
      <c r="L59" s="194">
        <v>57.618508642755948</v>
      </c>
      <c r="M59" s="194">
        <v>51.912611681944803</v>
      </c>
      <c r="N59" s="197">
        <v>0.22587812577656186</v>
      </c>
      <c r="O59" s="198">
        <v>0.22002831015385277</v>
      </c>
      <c r="P59" s="203">
        <v>0.15738420263922781</v>
      </c>
      <c r="Q59" s="204">
        <v>-8.8463157251437052E-2</v>
      </c>
      <c r="R59" s="204">
        <v>-2.1256071455543202E-3</v>
      </c>
      <c r="S59" s="204">
        <v>0.17930658750776862</v>
      </c>
      <c r="T59" s="204">
        <v>-9.5605861832742667E-2</v>
      </c>
      <c r="U59" s="204">
        <v>-9.9028890112179524E-2</v>
      </c>
      <c r="V59" s="205">
        <v>-1.0438473969559325E-2</v>
      </c>
    </row>
    <row r="60" spans="1:22" s="18" customFormat="1" ht="15" customHeight="1">
      <c r="A60" s="201" t="s">
        <v>43</v>
      </c>
      <c r="B60" s="201" t="s">
        <v>16</v>
      </c>
      <c r="C60" s="201" t="s">
        <v>46</v>
      </c>
      <c r="D60" s="201" t="s">
        <v>84</v>
      </c>
      <c r="E60" s="201" t="s">
        <v>72</v>
      </c>
      <c r="F60" s="201" t="s">
        <v>10</v>
      </c>
      <c r="G60" s="194">
        <v>24.582851509469588</v>
      </c>
      <c r="H60" s="194">
        <v>28.758633560867509</v>
      </c>
      <c r="I60" s="194">
        <v>26.178741543298496</v>
      </c>
      <c r="J60" s="194">
        <v>26.047979226638319</v>
      </c>
      <c r="K60" s="194">
        <v>30.59922042965546</v>
      </c>
      <c r="L60" s="194">
        <v>27.538240983463631</v>
      </c>
      <c r="M60" s="194">
        <v>24.664238698329111</v>
      </c>
      <c r="N60" s="197">
        <v>0.10922480277019593</v>
      </c>
      <c r="O60" s="198">
        <v>0.10453781048954749</v>
      </c>
      <c r="P60" s="203">
        <v>0.1698656500361384</v>
      </c>
      <c r="Q60" s="204">
        <v>-8.9708435281136811E-2</v>
      </c>
      <c r="R60" s="204">
        <v>-4.9949810018141694E-3</v>
      </c>
      <c r="S60" s="204">
        <v>0.17472530837873035</v>
      </c>
      <c r="T60" s="204">
        <v>-0.10003455654135751</v>
      </c>
      <c r="U60" s="204">
        <v>-0.10436404732097171</v>
      </c>
      <c r="V60" s="205">
        <v>-1.4787899317046271E-2</v>
      </c>
    </row>
    <row r="61" spans="1:22" s="18" customFormat="1" ht="15" customHeight="1">
      <c r="A61" s="201" t="s">
        <v>43</v>
      </c>
      <c r="B61" s="201" t="s">
        <v>16</v>
      </c>
      <c r="C61" s="201" t="s">
        <v>46</v>
      </c>
      <c r="D61" s="201" t="s">
        <v>84</v>
      </c>
      <c r="E61" s="201" t="s">
        <v>72</v>
      </c>
      <c r="F61" s="201" t="s">
        <v>11</v>
      </c>
      <c r="G61" s="194">
        <v>33.794743150736366</v>
      </c>
      <c r="H61" s="194">
        <v>41.206285803586354</v>
      </c>
      <c r="I61" s="194">
        <v>38.176087452508597</v>
      </c>
      <c r="J61" s="194">
        <v>38.290828489109231</v>
      </c>
      <c r="K61" s="194">
        <v>45.439924761378244</v>
      </c>
      <c r="L61" s="194">
        <v>41.400048544939395</v>
      </c>
      <c r="M61" s="194">
        <v>37.667491962524537</v>
      </c>
      <c r="N61" s="197">
        <v>0.15928098054833445</v>
      </c>
      <c r="O61" s="198">
        <v>0.15965127424191297</v>
      </c>
      <c r="P61" s="203">
        <v>0.21931051879258012</v>
      </c>
      <c r="Q61" s="204">
        <v>-7.3537284227010447E-2</v>
      </c>
      <c r="R61" s="204">
        <v>3.0055734952769697E-3</v>
      </c>
      <c r="S61" s="204">
        <v>0.18670518644699419</v>
      </c>
      <c r="T61" s="204">
        <v>-8.8905873802690549E-2</v>
      </c>
      <c r="U61" s="204">
        <v>-9.0158265837857687E-2</v>
      </c>
      <c r="V61" s="205">
        <v>-3.3473591524767476E-3</v>
      </c>
    </row>
    <row r="62" spans="1:22" s="18" customFormat="1" ht="15" customHeight="1">
      <c r="A62" s="201" t="s">
        <v>43</v>
      </c>
      <c r="B62" s="201" t="s">
        <v>16</v>
      </c>
      <c r="C62" s="201" t="s">
        <v>46</v>
      </c>
      <c r="D62" s="201" t="s">
        <v>84</v>
      </c>
      <c r="E62" s="201" t="s">
        <v>72</v>
      </c>
      <c r="F62" s="201" t="s">
        <v>38</v>
      </c>
      <c r="G62" s="194">
        <v>12.077794445157931</v>
      </c>
      <c r="H62" s="194">
        <v>14.650802636487912</v>
      </c>
      <c r="I62" s="194">
        <v>13.575695960753215</v>
      </c>
      <c r="J62" s="194">
        <v>13.736154784241597</v>
      </c>
      <c r="K62" s="194">
        <v>16.424377475791395</v>
      </c>
      <c r="L62" s="194">
        <v>15.05957091305239</v>
      </c>
      <c r="M62" s="194">
        <v>13.772661999658553</v>
      </c>
      <c r="N62" s="197">
        <v>5.6641481842392018E-2</v>
      </c>
      <c r="O62" s="198">
        <v>5.8374553849676922E-2</v>
      </c>
      <c r="P62" s="203">
        <v>0.2130362627889828</v>
      </c>
      <c r="Q62" s="204">
        <v>-7.3382100790651328E-2</v>
      </c>
      <c r="R62" s="204">
        <v>1.1819565195940074E-2</v>
      </c>
      <c r="S62" s="204">
        <v>0.195704164212956</v>
      </c>
      <c r="T62" s="204">
        <v>-8.3096395266770595E-2</v>
      </c>
      <c r="U62" s="204">
        <v>-8.5454553839807712E-2</v>
      </c>
      <c r="V62" s="205">
        <v>3.607611950390055E-3</v>
      </c>
    </row>
    <row r="63" spans="1:22" s="18" customFormat="1" ht="15" customHeight="1">
      <c r="A63" s="201" t="s">
        <v>43</v>
      </c>
      <c r="B63" s="201" t="s">
        <v>16</v>
      </c>
      <c r="C63" s="201" t="s">
        <v>46</v>
      </c>
      <c r="D63" s="201" t="s">
        <v>84</v>
      </c>
      <c r="E63" s="201" t="s">
        <v>72</v>
      </c>
      <c r="F63" s="201" t="s">
        <v>0</v>
      </c>
      <c r="G63" s="194">
        <v>9.0663022044338124</v>
      </c>
      <c r="H63" s="194">
        <v>10.840463412686052</v>
      </c>
      <c r="I63" s="194">
        <v>10.075255502110924</v>
      </c>
      <c r="J63" s="194">
        <v>10.234763278913373</v>
      </c>
      <c r="K63" s="194">
        <v>12.315011671363385</v>
      </c>
      <c r="L63" s="194">
        <v>11.346746158333596</v>
      </c>
      <c r="M63" s="194">
        <v>10.425917211796358</v>
      </c>
      <c r="N63" s="197">
        <v>4.2036695815086116E-2</v>
      </c>
      <c r="O63" s="198">
        <v>4.4189588456274347E-2</v>
      </c>
      <c r="P63" s="203">
        <v>0.19568741127828271</v>
      </c>
      <c r="Q63" s="204">
        <v>-7.0588118002376521E-2</v>
      </c>
      <c r="R63" s="204">
        <v>1.5831635909285824E-2</v>
      </c>
      <c r="S63" s="204">
        <v>0.20325320046590001</v>
      </c>
      <c r="T63" s="204">
        <v>-7.8624814890053019E-2</v>
      </c>
      <c r="U63" s="204">
        <v>-8.1153568934027587E-2</v>
      </c>
      <c r="V63" s="205">
        <v>8.5897515659585366E-3</v>
      </c>
    </row>
    <row r="64" spans="1:22" s="18" customFormat="1" ht="15" customHeight="1">
      <c r="A64" s="201" t="s">
        <v>43</v>
      </c>
      <c r="B64" s="201" t="s">
        <v>16</v>
      </c>
      <c r="C64" s="201" t="s">
        <v>46</v>
      </c>
      <c r="D64" s="201" t="s">
        <v>84</v>
      </c>
      <c r="E64" s="201" t="s">
        <v>72</v>
      </c>
      <c r="F64" s="201" t="s">
        <v>1</v>
      </c>
      <c r="G64" s="194">
        <v>16.07324378576239</v>
      </c>
      <c r="H64" s="194">
        <v>18.575771356830764</v>
      </c>
      <c r="I64" s="194">
        <v>17.282224729128949</v>
      </c>
      <c r="J64" s="194">
        <v>17.555466480082941</v>
      </c>
      <c r="K64" s="194">
        <v>21.13828689809937</v>
      </c>
      <c r="L64" s="194">
        <v>19.47923322034616</v>
      </c>
      <c r="M64" s="194">
        <v>17.913954404442531</v>
      </c>
      <c r="N64" s="197">
        <v>7.2106124136915653E-2</v>
      </c>
      <c r="O64" s="198">
        <v>7.5927158894098526E-2</v>
      </c>
      <c r="P64" s="203">
        <v>0.15569524138525792</v>
      </c>
      <c r="Q64" s="204">
        <v>-6.9636226827595293E-2</v>
      </c>
      <c r="R64" s="204">
        <v>1.5810565782856001E-2</v>
      </c>
      <c r="S64" s="204">
        <v>0.20408574286996117</v>
      </c>
      <c r="T64" s="204">
        <v>-7.8485720519877233E-2</v>
      </c>
      <c r="U64" s="204">
        <v>-8.0356284982957438E-2</v>
      </c>
      <c r="V64" s="205">
        <v>9.0157703717805848E-3</v>
      </c>
    </row>
    <row r="65" spans="1:22" s="18" customFormat="1" ht="15" customHeight="1">
      <c r="A65" s="201" t="s">
        <v>43</v>
      </c>
      <c r="B65" s="201" t="s">
        <v>16</v>
      </c>
      <c r="C65" s="201" t="s">
        <v>46</v>
      </c>
      <c r="D65" s="201" t="s">
        <v>84</v>
      </c>
      <c r="E65" s="201" t="s">
        <v>72</v>
      </c>
      <c r="F65" s="201" t="s">
        <v>2</v>
      </c>
      <c r="G65" s="194">
        <v>24.175766206498171</v>
      </c>
      <c r="H65" s="194">
        <v>26.759590296592222</v>
      </c>
      <c r="I65" s="194">
        <v>24.700727272601306</v>
      </c>
      <c r="J65" s="194">
        <v>25.073216129288941</v>
      </c>
      <c r="K65" s="194">
        <v>30.111155367608951</v>
      </c>
      <c r="L65" s="194">
        <v>27.482236064802258</v>
      </c>
      <c r="M65" s="194">
        <v>24.983226651952375</v>
      </c>
      <c r="N65" s="197">
        <v>0.10305812676931071</v>
      </c>
      <c r="O65" s="198">
        <v>0.10588982068747736</v>
      </c>
      <c r="P65" s="203">
        <v>0.1068766163613688</v>
      </c>
      <c r="Q65" s="204">
        <v>-7.6939258081731854E-2</v>
      </c>
      <c r="R65" s="204">
        <v>1.5080076492355321E-2</v>
      </c>
      <c r="S65" s="204">
        <v>0.20092911943733505</v>
      </c>
      <c r="T65" s="204">
        <v>-8.7307154797343411E-2</v>
      </c>
      <c r="U65" s="204">
        <v>-9.0931807985249025E-2</v>
      </c>
      <c r="V65" s="205">
        <v>2.8470397251505464E-3</v>
      </c>
    </row>
    <row r="66" spans="1:22" s="18" customFormat="1" ht="15" customHeight="1">
      <c r="A66" s="201" t="s">
        <v>43</v>
      </c>
      <c r="B66" s="201" t="s">
        <v>16</v>
      </c>
      <c r="C66" s="201" t="s">
        <v>46</v>
      </c>
      <c r="D66" s="201" t="s">
        <v>84</v>
      </c>
      <c r="E66" s="201" t="s">
        <v>72</v>
      </c>
      <c r="F66" s="201" t="s">
        <v>5</v>
      </c>
      <c r="G66" s="194">
        <v>7.9995818788171755</v>
      </c>
      <c r="H66" s="194">
        <v>8.6743995652357508</v>
      </c>
      <c r="I66" s="194">
        <v>8.0019242849482914</v>
      </c>
      <c r="J66" s="194">
        <v>7.9866761724480622</v>
      </c>
      <c r="K66" s="194">
        <v>9.5042312727460043</v>
      </c>
      <c r="L66" s="194">
        <v>8.6398014083590535</v>
      </c>
      <c r="M66" s="194">
        <v>7.8436227426298366</v>
      </c>
      <c r="N66" s="197">
        <v>3.33861962142048E-2</v>
      </c>
      <c r="O66" s="198">
        <v>3.3244697225383681E-2</v>
      </c>
      <c r="P66" s="203">
        <v>8.4356619713523706E-2</v>
      </c>
      <c r="Q66" s="204">
        <v>-7.7524130083023612E-2</v>
      </c>
      <c r="R66" s="204">
        <v>-1.9055557085077002E-3</v>
      </c>
      <c r="S66" s="204">
        <v>0.19001084650622357</v>
      </c>
      <c r="T66" s="204">
        <v>-9.0952107496138024E-2</v>
      </c>
      <c r="U66" s="204">
        <v>-9.215242667023682E-2</v>
      </c>
      <c r="V66" s="205">
        <v>-4.9828532478206622E-3</v>
      </c>
    </row>
    <row r="67" spans="1:22" s="20" customFormat="1" ht="15" customHeight="1">
      <c r="A67" s="206" t="s">
        <v>43</v>
      </c>
      <c r="B67" s="206" t="s">
        <v>16</v>
      </c>
      <c r="C67" s="206" t="s">
        <v>46</v>
      </c>
      <c r="D67" s="206" t="s">
        <v>84</v>
      </c>
      <c r="E67" s="206" t="s">
        <v>72</v>
      </c>
      <c r="F67" s="206" t="s">
        <v>65</v>
      </c>
      <c r="G67" s="195">
        <v>225.29437342010556</v>
      </c>
      <c r="H67" s="195">
        <v>261.0332510213554</v>
      </c>
      <c r="I67" s="195">
        <v>239.67762705305489</v>
      </c>
      <c r="J67" s="195">
        <v>240.50966543601004</v>
      </c>
      <c r="K67" s="195">
        <v>285.67106270922665</v>
      </c>
      <c r="L67" s="195">
        <v>259.96395833190718</v>
      </c>
      <c r="M67" s="196">
        <v>235.93605589046877</v>
      </c>
      <c r="N67" s="199">
        <v>0.99999999999999978</v>
      </c>
      <c r="O67" s="200">
        <v>0.99999999999999989</v>
      </c>
      <c r="P67" s="207">
        <v>0.1586319136990062</v>
      </c>
      <c r="Q67" s="208">
        <v>-8.1811891338522957E-2</v>
      </c>
      <c r="R67" s="208">
        <v>3.4714895719949457E-3</v>
      </c>
      <c r="S67" s="208">
        <v>0.18777373121926466</v>
      </c>
      <c r="T67" s="208">
        <v>-8.9988478824282292E-2</v>
      </c>
      <c r="U67" s="208">
        <v>-9.2427821901222784E-2</v>
      </c>
      <c r="V67" s="209">
        <v>-3.9257692171132952E-3</v>
      </c>
    </row>
    <row r="68" spans="1:22" s="18" customFormat="1" ht="15" customHeight="1">
      <c r="A68" s="210" t="s">
        <v>43</v>
      </c>
      <c r="B68" s="210" t="s">
        <v>16</v>
      </c>
      <c r="C68" s="210" t="s">
        <v>46</v>
      </c>
      <c r="D68" s="210" t="s">
        <v>84</v>
      </c>
      <c r="E68" s="210" t="s">
        <v>85</v>
      </c>
      <c r="F68" s="210" t="s">
        <v>8</v>
      </c>
      <c r="G68" s="211">
        <v>104.19306346604381</v>
      </c>
      <c r="H68" s="211">
        <v>120.55608221453983</v>
      </c>
      <c r="I68" s="211">
        <v>118.58398766766507</v>
      </c>
      <c r="J68" s="211">
        <v>130.29846957494726</v>
      </c>
      <c r="K68" s="211">
        <v>169.91894939392392</v>
      </c>
      <c r="L68" s="211">
        <v>169.39970852786834</v>
      </c>
      <c r="M68" s="211">
        <v>167.65039472958605</v>
      </c>
      <c r="N68" s="24">
        <v>0.32654244868747645</v>
      </c>
      <c r="O68" s="25">
        <v>0.34124091971737142</v>
      </c>
      <c r="P68" s="22">
        <v>0.15704518327967842</v>
      </c>
      <c r="Q68" s="212">
        <v>-1.635831648348729E-2</v>
      </c>
      <c r="R68" s="212">
        <v>9.8786371901342651E-2</v>
      </c>
      <c r="S68" s="212">
        <v>0.30407479035037399</v>
      </c>
      <c r="T68" s="212">
        <v>-3.0558149512319721E-3</v>
      </c>
      <c r="U68" s="212">
        <v>-1.0326545502848394E-2</v>
      </c>
      <c r="V68" s="19">
        <v>9.0422068714385739E-2</v>
      </c>
    </row>
    <row r="69" spans="1:22" s="18" customFormat="1" ht="15" customHeight="1">
      <c r="A69" s="210" t="s">
        <v>43</v>
      </c>
      <c r="B69" s="210" t="s">
        <v>16</v>
      </c>
      <c r="C69" s="210" t="s">
        <v>46</v>
      </c>
      <c r="D69" s="210" t="s">
        <v>84</v>
      </c>
      <c r="E69" s="210" t="s">
        <v>85</v>
      </c>
      <c r="F69" s="210" t="s">
        <v>37</v>
      </c>
      <c r="G69" s="211">
        <v>66.073210677745251</v>
      </c>
      <c r="H69" s="211">
        <v>79.702811793812657</v>
      </c>
      <c r="I69" s="211">
        <v>77.954641769108719</v>
      </c>
      <c r="J69" s="211">
        <v>84.500714787749118</v>
      </c>
      <c r="K69" s="211">
        <v>108.5580288663753</v>
      </c>
      <c r="L69" s="211">
        <v>106.7090713911205</v>
      </c>
      <c r="M69" s="211">
        <v>104.21333467489691</v>
      </c>
      <c r="N69" s="24">
        <v>0.21466219942931536</v>
      </c>
      <c r="O69" s="25">
        <v>0.21211911984243179</v>
      </c>
      <c r="P69" s="22">
        <v>0.20628029085104105</v>
      </c>
      <c r="Q69" s="212">
        <v>-2.193360541942202E-2</v>
      </c>
      <c r="R69" s="212">
        <v>8.3972844593770191E-2</v>
      </c>
      <c r="S69" s="212">
        <v>0.28469953347795829</v>
      </c>
      <c r="T69" s="212">
        <v>-1.703197354044339E-2</v>
      </c>
      <c r="U69" s="212">
        <v>-2.3388233855732632E-2</v>
      </c>
      <c r="V69" s="19">
        <v>7.527693012661496E-2</v>
      </c>
    </row>
    <row r="70" spans="1:22" s="18" customFormat="1" ht="15" customHeight="1">
      <c r="A70" s="210" t="s">
        <v>43</v>
      </c>
      <c r="B70" s="210" t="s">
        <v>16</v>
      </c>
      <c r="C70" s="210" t="s">
        <v>46</v>
      </c>
      <c r="D70" s="210" t="s">
        <v>84</v>
      </c>
      <c r="E70" s="210" t="s">
        <v>85</v>
      </c>
      <c r="F70" s="210" t="s">
        <v>10</v>
      </c>
      <c r="G70" s="211">
        <v>29.528445003427443</v>
      </c>
      <c r="H70" s="211">
        <v>35.921365836753111</v>
      </c>
      <c r="I70" s="211">
        <v>35.030857941115599</v>
      </c>
      <c r="J70" s="211">
        <v>37.696633312078554</v>
      </c>
      <c r="K70" s="211">
        <v>47.870066605124393</v>
      </c>
      <c r="L70" s="211">
        <v>46.473906670601188</v>
      </c>
      <c r="M70" s="211">
        <v>44.896354047184943</v>
      </c>
      <c r="N70" s="24">
        <v>9.6463800524007576E-2</v>
      </c>
      <c r="O70" s="25">
        <v>9.1383460037356215E-2</v>
      </c>
      <c r="P70" s="22">
        <v>0.21650042298480754</v>
      </c>
      <c r="Q70" s="212">
        <v>-2.479047984100835E-2</v>
      </c>
      <c r="R70" s="212">
        <v>7.609791845360836E-2</v>
      </c>
      <c r="S70" s="212">
        <v>0.26987644251472509</v>
      </c>
      <c r="T70" s="212">
        <v>-2.9165615039561055E-2</v>
      </c>
      <c r="U70" s="212">
        <v>-3.3944910949657348E-2</v>
      </c>
      <c r="V70" s="19">
        <v>6.3996195576827564E-2</v>
      </c>
    </row>
    <row r="71" spans="1:22" s="18" customFormat="1" ht="15" customHeight="1">
      <c r="A71" s="210" t="s">
        <v>43</v>
      </c>
      <c r="B71" s="210" t="s">
        <v>16</v>
      </c>
      <c r="C71" s="210" t="s">
        <v>46</v>
      </c>
      <c r="D71" s="210" t="s">
        <v>84</v>
      </c>
      <c r="E71" s="210" t="s">
        <v>85</v>
      </c>
      <c r="F71" s="210" t="s">
        <v>11</v>
      </c>
      <c r="G71" s="211">
        <v>47.22765278418094</v>
      </c>
      <c r="H71" s="211">
        <v>60.15516483035649</v>
      </c>
      <c r="I71" s="211">
        <v>59.276286184521425</v>
      </c>
      <c r="J71" s="211">
        <v>63.70339867851763</v>
      </c>
      <c r="K71" s="211">
        <v>81.127942484837263</v>
      </c>
      <c r="L71" s="211">
        <v>79.320835164809935</v>
      </c>
      <c r="M71" s="211">
        <v>77.498577221371789</v>
      </c>
      <c r="N71" s="24">
        <v>0.16322797049159463</v>
      </c>
      <c r="O71" s="25">
        <v>0.15774305697558638</v>
      </c>
      <c r="P71" s="22">
        <v>0.27372759991378737</v>
      </c>
      <c r="Q71" s="212">
        <v>-1.4610194291937995E-2</v>
      </c>
      <c r="R71" s="212">
        <v>7.4686063836979066E-2</v>
      </c>
      <c r="S71" s="212">
        <v>0.27352612525829989</v>
      </c>
      <c r="T71" s="212">
        <v>-2.2274783073231164E-2</v>
      </c>
      <c r="U71" s="212">
        <v>-2.2973257148035886E-2</v>
      </c>
      <c r="V71" s="19">
        <v>6.9308910599251927E-2</v>
      </c>
    </row>
    <row r="72" spans="1:22" s="18" customFormat="1" ht="15" customHeight="1">
      <c r="A72" s="210" t="s">
        <v>43</v>
      </c>
      <c r="B72" s="210" t="s">
        <v>16</v>
      </c>
      <c r="C72" s="210" t="s">
        <v>46</v>
      </c>
      <c r="D72" s="210" t="s">
        <v>84</v>
      </c>
      <c r="E72" s="210" t="s">
        <v>85</v>
      </c>
      <c r="F72" s="210" t="s">
        <v>38</v>
      </c>
      <c r="G72" s="211">
        <v>12.876835681617328</v>
      </c>
      <c r="H72" s="211">
        <v>16.102822600128576</v>
      </c>
      <c r="I72" s="211">
        <v>15.724682276550016</v>
      </c>
      <c r="J72" s="211">
        <v>16.813007792709552</v>
      </c>
      <c r="K72" s="211">
        <v>21.317635867480259</v>
      </c>
      <c r="L72" s="211">
        <v>20.740786856897206</v>
      </c>
      <c r="M72" s="211">
        <v>20.155115291829912</v>
      </c>
      <c r="N72" s="24">
        <v>4.3300755493292716E-2</v>
      </c>
      <c r="O72" s="25">
        <v>4.1024359592396156E-2</v>
      </c>
      <c r="P72" s="22">
        <v>0.25052637140633793</v>
      </c>
      <c r="Q72" s="212">
        <v>-2.3482859680484802E-2</v>
      </c>
      <c r="R72" s="212">
        <v>6.9211288153181894E-2</v>
      </c>
      <c r="S72" s="212">
        <v>0.26792517616770528</v>
      </c>
      <c r="T72" s="212">
        <v>-2.7059708410866912E-2</v>
      </c>
      <c r="U72" s="212">
        <v>-2.8237673387619511E-2</v>
      </c>
      <c r="V72" s="19">
        <v>6.4022598467070813E-2</v>
      </c>
    </row>
    <row r="73" spans="1:22" s="18" customFormat="1" ht="15" customHeight="1">
      <c r="A73" s="210" t="s">
        <v>43</v>
      </c>
      <c r="B73" s="210" t="s">
        <v>16</v>
      </c>
      <c r="C73" s="210" t="s">
        <v>46</v>
      </c>
      <c r="D73" s="210" t="s">
        <v>84</v>
      </c>
      <c r="E73" s="210" t="s">
        <v>85</v>
      </c>
      <c r="F73" s="210" t="s">
        <v>0</v>
      </c>
      <c r="G73" s="211">
        <v>9.8332096531853317</v>
      </c>
      <c r="H73" s="211">
        <v>12.294408385139567</v>
      </c>
      <c r="I73" s="211">
        <v>12.062498548795334</v>
      </c>
      <c r="J73" s="211">
        <v>13.011550601513962</v>
      </c>
      <c r="K73" s="211">
        <v>16.629577763592849</v>
      </c>
      <c r="L73" s="211">
        <v>16.276138562528018</v>
      </c>
      <c r="M73" s="211">
        <v>15.878759154670986</v>
      </c>
      <c r="N73" s="24">
        <v>3.3216270517497579E-2</v>
      </c>
      <c r="O73" s="25">
        <v>3.2320128960330645E-2</v>
      </c>
      <c r="P73" s="22">
        <v>0.250294544585141</v>
      </c>
      <c r="Q73" s="212">
        <v>-1.8863033427826026E-2</v>
      </c>
      <c r="R73" s="212">
        <v>7.8677899846330668E-2</v>
      </c>
      <c r="S73" s="212">
        <v>0.27806272079961869</v>
      </c>
      <c r="T73" s="212">
        <v>-2.12536485345175E-2</v>
      </c>
      <c r="U73" s="212">
        <v>-2.4414845470282831E-2</v>
      </c>
      <c r="V73" s="19">
        <v>7.1136508096217632E-2</v>
      </c>
    </row>
    <row r="74" spans="1:22" s="18" customFormat="1" ht="15" customHeight="1">
      <c r="A74" s="210" t="s">
        <v>43</v>
      </c>
      <c r="B74" s="210" t="s">
        <v>16</v>
      </c>
      <c r="C74" s="210" t="s">
        <v>46</v>
      </c>
      <c r="D74" s="210" t="s">
        <v>84</v>
      </c>
      <c r="E74" s="210" t="s">
        <v>85</v>
      </c>
      <c r="F74" s="210" t="s">
        <v>1</v>
      </c>
      <c r="G74" s="211">
        <v>13.644318776143001</v>
      </c>
      <c r="H74" s="211">
        <v>15.764409327518386</v>
      </c>
      <c r="I74" s="211">
        <v>15.504090657259791</v>
      </c>
      <c r="J74" s="211">
        <v>16.834971075483608</v>
      </c>
      <c r="K74" s="211">
        <v>21.64461148621351</v>
      </c>
      <c r="L74" s="211">
        <v>21.272245757528434</v>
      </c>
      <c r="M74" s="211">
        <v>20.800479704003589</v>
      </c>
      <c r="N74" s="24">
        <v>4.2693316589105766E-2</v>
      </c>
      <c r="O74" s="25">
        <v>4.2337954743294673E-2</v>
      </c>
      <c r="P74" s="22">
        <v>0.15538266044343296</v>
      </c>
      <c r="Q74" s="212">
        <v>-1.6513062104025811E-2</v>
      </c>
      <c r="R74" s="212">
        <v>8.5840598306914151E-2</v>
      </c>
      <c r="S74" s="212">
        <v>0.28569341694528205</v>
      </c>
      <c r="T74" s="212">
        <v>-1.7203622662492868E-2</v>
      </c>
      <c r="U74" s="212">
        <v>-2.2177538700063337E-2</v>
      </c>
      <c r="V74" s="19">
        <v>7.6234136088815019E-2</v>
      </c>
    </row>
    <row r="75" spans="1:22" s="18" customFormat="1" ht="15" customHeight="1">
      <c r="A75" s="210" t="s">
        <v>43</v>
      </c>
      <c r="B75" s="210" t="s">
        <v>16</v>
      </c>
      <c r="C75" s="210" t="s">
        <v>46</v>
      </c>
      <c r="D75" s="210" t="s">
        <v>84</v>
      </c>
      <c r="E75" s="210" t="s">
        <v>85</v>
      </c>
      <c r="F75" s="210" t="s">
        <v>2</v>
      </c>
      <c r="G75" s="211">
        <v>16.640658028445866</v>
      </c>
      <c r="H75" s="211">
        <v>18.090627799725997</v>
      </c>
      <c r="I75" s="211">
        <v>17.608527067120416</v>
      </c>
      <c r="J75" s="211">
        <v>19.248955667862063</v>
      </c>
      <c r="K75" s="211">
        <v>24.991007800215385</v>
      </c>
      <c r="L75" s="211">
        <v>24.73405109871798</v>
      </c>
      <c r="M75" s="211">
        <v>24.288249278812291</v>
      </c>
      <c r="N75" s="24">
        <v>4.8488262701972477E-2</v>
      </c>
      <c r="O75" s="25">
        <v>4.9437071326883325E-2</v>
      </c>
      <c r="P75" s="22">
        <v>8.7134160728591592E-2</v>
      </c>
      <c r="Q75" s="212">
        <v>-2.6649198576341404E-2</v>
      </c>
      <c r="R75" s="212">
        <v>9.3161034678746146E-2</v>
      </c>
      <c r="S75" s="212">
        <v>0.29830460578909301</v>
      </c>
      <c r="T75" s="212">
        <v>-1.028196635972356E-2</v>
      </c>
      <c r="U75" s="212">
        <v>-1.8023809287302517E-2</v>
      </c>
      <c r="V75" s="19">
        <v>8.3723012522654683E-2</v>
      </c>
    </row>
    <row r="76" spans="1:22" s="18" customFormat="1" ht="15" customHeight="1">
      <c r="A76" s="210" t="s">
        <v>43</v>
      </c>
      <c r="B76" s="210" t="s">
        <v>16</v>
      </c>
      <c r="C76" s="210" t="s">
        <v>46</v>
      </c>
      <c r="D76" s="210" t="s">
        <v>84</v>
      </c>
      <c r="E76" s="210" t="s">
        <v>85</v>
      </c>
      <c r="F76" s="210" t="s">
        <v>5</v>
      </c>
      <c r="G76" s="211">
        <v>10.953473797144971</v>
      </c>
      <c r="H76" s="211">
        <v>11.690489826976455</v>
      </c>
      <c r="I76" s="211">
        <v>11.404726246647881</v>
      </c>
      <c r="J76" s="211">
        <v>12.436559943539891</v>
      </c>
      <c r="K76" s="211">
        <v>16.164306660566865</v>
      </c>
      <c r="L76" s="211">
        <v>16.110741815865019</v>
      </c>
      <c r="M76" s="211">
        <v>15.915016743564404</v>
      </c>
      <c r="N76" s="24">
        <v>3.1404975565737438E-2</v>
      </c>
      <c r="O76" s="25">
        <v>3.2393928804349388E-2</v>
      </c>
      <c r="P76" s="22">
        <v>6.7286054039184195E-2</v>
      </c>
      <c r="Q76" s="212">
        <v>-2.4444106667725674E-2</v>
      </c>
      <c r="R76" s="212">
        <v>9.0474218720970168E-2</v>
      </c>
      <c r="S76" s="212">
        <v>0.29974098415883366</v>
      </c>
      <c r="T76" s="212">
        <v>-3.313773106799478E-3</v>
      </c>
      <c r="U76" s="212">
        <v>-1.2148731233956878E-2</v>
      </c>
      <c r="V76" s="19">
        <v>8.68774008458848E-2</v>
      </c>
    </row>
    <row r="77" spans="1:22" s="20" customFormat="1" ht="15" customHeight="1">
      <c r="A77" s="192" t="s">
        <v>43</v>
      </c>
      <c r="B77" s="192" t="s">
        <v>16</v>
      </c>
      <c r="C77" s="192" t="s">
        <v>46</v>
      </c>
      <c r="D77" s="192" t="s">
        <v>84</v>
      </c>
      <c r="E77" s="192" t="s">
        <v>85</v>
      </c>
      <c r="F77" s="192" t="s">
        <v>65</v>
      </c>
      <c r="G77" s="213">
        <v>310.97086786793392</v>
      </c>
      <c r="H77" s="213">
        <v>370.27818261495111</v>
      </c>
      <c r="I77" s="213">
        <v>363.15029835878426</v>
      </c>
      <c r="J77" s="213">
        <v>394.54426143440156</v>
      </c>
      <c r="K77" s="213">
        <v>508.22212692832977</v>
      </c>
      <c r="L77" s="213">
        <v>501.0374858459366</v>
      </c>
      <c r="M77" s="214">
        <v>491.29628084592088</v>
      </c>
      <c r="N77" s="26">
        <v>1</v>
      </c>
      <c r="O77" s="27">
        <v>1</v>
      </c>
      <c r="P77" s="23">
        <v>0.19071662613812546</v>
      </c>
      <c r="Q77" s="193">
        <v>-1.9250078969894613E-2</v>
      </c>
      <c r="R77" s="193">
        <v>8.6448953002375761E-2</v>
      </c>
      <c r="S77" s="193">
        <v>0.28812449351219049</v>
      </c>
      <c r="T77" s="193">
        <v>-1.413681282595225E-2</v>
      </c>
      <c r="U77" s="193">
        <v>-1.9442068258763046E-2</v>
      </c>
      <c r="V77" s="21">
        <v>7.848539399865917E-2</v>
      </c>
    </row>
    <row r="78" spans="1:22" s="18" customFormat="1" ht="15" customHeight="1">
      <c r="A78" s="210" t="s">
        <v>43</v>
      </c>
      <c r="B78" s="210" t="s">
        <v>16</v>
      </c>
      <c r="C78" s="210" t="s">
        <v>46</v>
      </c>
      <c r="D78" s="210" t="s">
        <v>84</v>
      </c>
      <c r="E78" s="210" t="s">
        <v>86</v>
      </c>
      <c r="F78" s="210" t="s">
        <v>8</v>
      </c>
      <c r="G78" s="211">
        <v>106.10479305678733</v>
      </c>
      <c r="H78" s="211">
        <v>119.86112698768181</v>
      </c>
      <c r="I78" s="211">
        <v>110.6020259013698</v>
      </c>
      <c r="J78" s="211">
        <v>113.44843767326627</v>
      </c>
      <c r="K78" s="211">
        <v>138.64538265333297</v>
      </c>
      <c r="L78" s="211">
        <v>130.39119887228736</v>
      </c>
      <c r="M78" s="211">
        <v>122.46268580870625</v>
      </c>
      <c r="N78" s="24">
        <v>0.2186974022764937</v>
      </c>
      <c r="O78" s="25">
        <v>0.21576531427796525</v>
      </c>
      <c r="P78" s="22">
        <v>0.12964856284609216</v>
      </c>
      <c r="Q78" s="212">
        <v>-7.7248573570174894E-2</v>
      </c>
      <c r="R78" s="212">
        <v>2.5735620561189165E-2</v>
      </c>
      <c r="S78" s="212">
        <v>0.22210041404566883</v>
      </c>
      <c r="T78" s="212">
        <v>-5.9534501784918814E-2</v>
      </c>
      <c r="U78" s="212">
        <v>-6.0805584519141864E-2</v>
      </c>
      <c r="V78" s="19">
        <v>2.5794047237043705E-2</v>
      </c>
    </row>
    <row r="79" spans="1:22" s="18" customFormat="1" ht="15" customHeight="1">
      <c r="A79" s="210" t="s">
        <v>43</v>
      </c>
      <c r="B79" s="210" t="s">
        <v>16</v>
      </c>
      <c r="C79" s="210" t="s">
        <v>46</v>
      </c>
      <c r="D79" s="210" t="s">
        <v>84</v>
      </c>
      <c r="E79" s="210" t="s">
        <v>86</v>
      </c>
      <c r="F79" s="210" t="s">
        <v>37</v>
      </c>
      <c r="G79" s="211">
        <v>155.96319030924403</v>
      </c>
      <c r="H79" s="211">
        <v>190.44046885068119</v>
      </c>
      <c r="I79" s="211">
        <v>183.48266677985626</v>
      </c>
      <c r="J79" s="211">
        <v>192.85646766265634</v>
      </c>
      <c r="K79" s="211">
        <v>237.86072706343907</v>
      </c>
      <c r="L79" s="211">
        <v>223.45517423590584</v>
      </c>
      <c r="M79" s="211">
        <v>207.9186976933118</v>
      </c>
      <c r="N79" s="24">
        <v>0.36280694011248754</v>
      </c>
      <c r="O79" s="25">
        <v>0.36632908102423239</v>
      </c>
      <c r="P79" s="22">
        <v>0.22106035708217786</v>
      </c>
      <c r="Q79" s="212">
        <v>-3.6535312650801788E-2</v>
      </c>
      <c r="R79" s="212">
        <v>5.1088209296886067E-2</v>
      </c>
      <c r="S79" s="212">
        <v>0.23335623609732381</v>
      </c>
      <c r="T79" s="212">
        <v>-6.0562973153996835E-2</v>
      </c>
      <c r="U79" s="212">
        <v>-6.9528381232255132E-2</v>
      </c>
      <c r="V79" s="19">
        <v>3.1750351864154869E-2</v>
      </c>
    </row>
    <row r="80" spans="1:22" s="18" customFormat="1" ht="15" customHeight="1">
      <c r="A80" s="210" t="s">
        <v>43</v>
      </c>
      <c r="B80" s="210" t="s">
        <v>16</v>
      </c>
      <c r="C80" s="210" t="s">
        <v>46</v>
      </c>
      <c r="D80" s="210" t="s">
        <v>84</v>
      </c>
      <c r="E80" s="210" t="s">
        <v>86</v>
      </c>
      <c r="F80" s="210" t="s">
        <v>10</v>
      </c>
      <c r="G80" s="211">
        <v>74.20896502905876</v>
      </c>
      <c r="H80" s="211">
        <v>91.087117961482065</v>
      </c>
      <c r="I80" s="211">
        <v>87.112469051003899</v>
      </c>
      <c r="J80" s="211">
        <v>91.098791217096419</v>
      </c>
      <c r="K80" s="211">
        <v>112.29610901029399</v>
      </c>
      <c r="L80" s="211">
        <v>105.51601845006314</v>
      </c>
      <c r="M80" s="211">
        <v>98.270402670590002</v>
      </c>
      <c r="N80" s="24">
        <v>0.17225064850380881</v>
      </c>
      <c r="O80" s="25">
        <v>0.17314126483852305</v>
      </c>
      <c r="P80" s="22">
        <v>0.22744088838611565</v>
      </c>
      <c r="Q80" s="212">
        <v>-4.3635686356427672E-2</v>
      </c>
      <c r="R80" s="212">
        <v>4.5760638052384284E-2</v>
      </c>
      <c r="S80" s="212">
        <v>0.2326849512490512</v>
      </c>
      <c r="T80" s="212">
        <v>-6.0376896581602169E-2</v>
      </c>
      <c r="U80" s="212">
        <v>-6.8668396380993313E-2</v>
      </c>
      <c r="V80" s="19">
        <v>3.0589238227961113E-2</v>
      </c>
    </row>
    <row r="81" spans="1:22" s="18" customFormat="1" ht="15" customHeight="1">
      <c r="A81" s="210" t="s">
        <v>43</v>
      </c>
      <c r="B81" s="210" t="s">
        <v>16</v>
      </c>
      <c r="C81" s="210" t="s">
        <v>46</v>
      </c>
      <c r="D81" s="210" t="s">
        <v>84</v>
      </c>
      <c r="E81" s="210" t="s">
        <v>86</v>
      </c>
      <c r="F81" s="210" t="s">
        <v>11</v>
      </c>
      <c r="G81" s="211">
        <v>32.543826226673481</v>
      </c>
      <c r="H81" s="211">
        <v>40.54285235453429</v>
      </c>
      <c r="I81" s="211">
        <v>39.152357294499311</v>
      </c>
      <c r="J81" s="211">
        <v>41.193229948991352</v>
      </c>
      <c r="K81" s="211">
        <v>51.014531331436793</v>
      </c>
      <c r="L81" s="211">
        <v>48.233681576087548</v>
      </c>
      <c r="M81" s="211">
        <v>45.328896568044115</v>
      </c>
      <c r="N81" s="24">
        <v>7.7417377878266164E-2</v>
      </c>
      <c r="O81" s="25">
        <v>7.9864356634762781E-2</v>
      </c>
      <c r="P81" s="22">
        <v>0.24579242994189388</v>
      </c>
      <c r="Q81" s="212">
        <v>-3.4296922374270622E-2</v>
      </c>
      <c r="R81" s="212">
        <v>5.2126431089214886E-2</v>
      </c>
      <c r="S81" s="212">
        <v>0.238420279123704</v>
      </c>
      <c r="T81" s="212">
        <v>-5.4510934096058117E-2</v>
      </c>
      <c r="U81" s="212">
        <v>-6.0223165910758825E-2</v>
      </c>
      <c r="V81" s="19">
        <v>3.7299833032182095E-2</v>
      </c>
    </row>
    <row r="82" spans="1:22" s="18" customFormat="1" ht="15" customHeight="1">
      <c r="A82" s="210" t="s">
        <v>43</v>
      </c>
      <c r="B82" s="210" t="s">
        <v>16</v>
      </c>
      <c r="C82" s="210" t="s">
        <v>46</v>
      </c>
      <c r="D82" s="210" t="s">
        <v>84</v>
      </c>
      <c r="E82" s="210" t="s">
        <v>86</v>
      </c>
      <c r="F82" s="210" t="s">
        <v>38</v>
      </c>
      <c r="G82" s="211">
        <v>5.1047408779946943</v>
      </c>
      <c r="H82" s="211">
        <v>6.103282507906453</v>
      </c>
      <c r="I82" s="211">
        <v>5.6980232537020132</v>
      </c>
      <c r="J82" s="211">
        <v>5.8305927474520862</v>
      </c>
      <c r="K82" s="211">
        <v>7.112594088058505</v>
      </c>
      <c r="L82" s="211">
        <v>6.6624686176555725</v>
      </c>
      <c r="M82" s="211">
        <v>6.2338687024345463</v>
      </c>
      <c r="N82" s="24">
        <v>1.1266908300639467E-2</v>
      </c>
      <c r="O82" s="25">
        <v>1.0983367144579948E-2</v>
      </c>
      <c r="P82" s="22">
        <v>0.19561063994770644</v>
      </c>
      <c r="Q82" s="212">
        <v>-6.6400212292229588E-2</v>
      </c>
      <c r="R82" s="212">
        <v>2.3265874470403736E-2</v>
      </c>
      <c r="S82" s="212">
        <v>0.21987495888246378</v>
      </c>
      <c r="T82" s="212">
        <v>-6.3285696446344186E-2</v>
      </c>
      <c r="U82" s="212">
        <v>-6.433049666984314E-2</v>
      </c>
      <c r="V82" s="19">
        <v>2.2723790114412612E-2</v>
      </c>
    </row>
    <row r="83" spans="1:22" s="18" customFormat="1" ht="15" customHeight="1">
      <c r="A83" s="210" t="s">
        <v>43</v>
      </c>
      <c r="B83" s="210" t="s">
        <v>16</v>
      </c>
      <c r="C83" s="210" t="s">
        <v>46</v>
      </c>
      <c r="D83" s="210" t="s">
        <v>84</v>
      </c>
      <c r="E83" s="210" t="s">
        <v>86</v>
      </c>
      <c r="F83" s="210" t="s">
        <v>0</v>
      </c>
      <c r="G83" s="211">
        <v>8.3618351152469774</v>
      </c>
      <c r="H83" s="211">
        <v>10.281970747294991</v>
      </c>
      <c r="I83" s="211">
        <v>9.8705144437298156</v>
      </c>
      <c r="J83" s="211">
        <v>10.327758772315203</v>
      </c>
      <c r="K83" s="211">
        <v>12.725176382596432</v>
      </c>
      <c r="L83" s="211">
        <v>11.952220044117299</v>
      </c>
      <c r="M83" s="211">
        <v>11.165518247797216</v>
      </c>
      <c r="N83" s="24">
        <v>1.9517326652780474E-2</v>
      </c>
      <c r="O83" s="25">
        <v>1.9672372346753231E-2</v>
      </c>
      <c r="P83" s="22">
        <v>0.22963088910313934</v>
      </c>
      <c r="Q83" s="212">
        <v>-4.0017260667019827E-2</v>
      </c>
      <c r="R83" s="212">
        <v>4.6324265183143476E-2</v>
      </c>
      <c r="S83" s="212">
        <v>0.23213338567780983</v>
      </c>
      <c r="T83" s="212">
        <v>-6.0742288769864539E-2</v>
      </c>
      <c r="U83" s="212">
        <v>-6.5820558307683186E-2</v>
      </c>
      <c r="V83" s="19">
        <v>3.1299421953479234E-2</v>
      </c>
    </row>
    <row r="84" spans="1:22" s="18" customFormat="1" ht="15" customHeight="1">
      <c r="A84" s="210" t="s">
        <v>43</v>
      </c>
      <c r="B84" s="210" t="s">
        <v>16</v>
      </c>
      <c r="C84" s="210" t="s">
        <v>46</v>
      </c>
      <c r="D84" s="210" t="s">
        <v>84</v>
      </c>
      <c r="E84" s="210" t="s">
        <v>86</v>
      </c>
      <c r="F84" s="210" t="s">
        <v>1</v>
      </c>
      <c r="G84" s="211">
        <v>16.414235443736473</v>
      </c>
      <c r="H84" s="211">
        <v>18.641400247008757</v>
      </c>
      <c r="I84" s="211">
        <v>17.160125550449759</v>
      </c>
      <c r="J84" s="211">
        <v>17.665117820982598</v>
      </c>
      <c r="K84" s="211">
        <v>21.637157024296297</v>
      </c>
      <c r="L84" s="211">
        <v>20.317950168235186</v>
      </c>
      <c r="M84" s="211">
        <v>19.003707972560996</v>
      </c>
      <c r="N84" s="24">
        <v>3.3931339412973355E-2</v>
      </c>
      <c r="O84" s="25">
        <v>3.3482370536534412E-2</v>
      </c>
      <c r="P84" s="22">
        <v>0.13568495534905645</v>
      </c>
      <c r="Q84" s="212">
        <v>-7.9461557443716524E-2</v>
      </c>
      <c r="R84" s="212">
        <v>2.9428238683230523E-2</v>
      </c>
      <c r="S84" s="212">
        <v>0.22485212063492255</v>
      </c>
      <c r="T84" s="212">
        <v>-6.0969509745655515E-2</v>
      </c>
      <c r="U84" s="212">
        <v>-6.4683798552122584E-2</v>
      </c>
      <c r="V84" s="19">
        <v>2.5839627981437019E-2</v>
      </c>
    </row>
    <row r="85" spans="1:22" s="18" customFormat="1" ht="15" customHeight="1">
      <c r="A85" s="210" t="s">
        <v>43</v>
      </c>
      <c r="B85" s="210" t="s">
        <v>16</v>
      </c>
      <c r="C85" s="210" t="s">
        <v>46</v>
      </c>
      <c r="D85" s="210" t="s">
        <v>84</v>
      </c>
      <c r="E85" s="210" t="s">
        <v>86</v>
      </c>
      <c r="F85" s="210" t="s">
        <v>2</v>
      </c>
      <c r="G85" s="211">
        <v>23.382386058252223</v>
      </c>
      <c r="H85" s="211">
        <v>23.688644481272487</v>
      </c>
      <c r="I85" s="211">
        <v>20.445032730303875</v>
      </c>
      <c r="J85" s="211">
        <v>20.647913102844846</v>
      </c>
      <c r="K85" s="211">
        <v>24.820284608204425</v>
      </c>
      <c r="L85" s="211">
        <v>22.712984783810253</v>
      </c>
      <c r="M85" s="211">
        <v>20.681060490550617</v>
      </c>
      <c r="N85" s="24">
        <v>4.0426705669592715E-2</v>
      </c>
      <c r="O85" s="25">
        <v>3.6437674764993828E-2</v>
      </c>
      <c r="P85" s="22">
        <v>1.3097825955712405E-2</v>
      </c>
      <c r="Q85" s="212">
        <v>-0.13692686187818437</v>
      </c>
      <c r="R85" s="212">
        <v>9.923210944057681E-3</v>
      </c>
      <c r="S85" s="212">
        <v>0.20207231038688911</v>
      </c>
      <c r="T85" s="212">
        <v>-8.4902323146512026E-2</v>
      </c>
      <c r="U85" s="212">
        <v>-8.9460910250245274E-2</v>
      </c>
      <c r="V85" s="19">
        <v>2.8737148722894901E-3</v>
      </c>
    </row>
    <row r="86" spans="1:22" s="18" customFormat="1" ht="15" customHeight="1">
      <c r="A86" s="210" t="s">
        <v>43</v>
      </c>
      <c r="B86" s="210" t="s">
        <v>16</v>
      </c>
      <c r="C86" s="210" t="s">
        <v>46</v>
      </c>
      <c r="D86" s="210" t="s">
        <v>84</v>
      </c>
      <c r="E86" s="210" t="s">
        <v>86</v>
      </c>
      <c r="F86" s="210" t="s">
        <v>5</v>
      </c>
      <c r="G86" s="211">
        <v>32.423309163615336</v>
      </c>
      <c r="H86" s="211">
        <v>35.59156008677116</v>
      </c>
      <c r="I86" s="211">
        <v>32.207647593710831</v>
      </c>
      <c r="J86" s="211">
        <v>33.300011240971521</v>
      </c>
      <c r="K86" s="211">
        <v>41.026667815931042</v>
      </c>
      <c r="L86" s="211">
        <v>38.742845995659437</v>
      </c>
      <c r="M86" s="211">
        <v>36.50871377910407</v>
      </c>
      <c r="N86" s="24">
        <v>6.368535119295754E-2</v>
      </c>
      <c r="O86" s="25">
        <v>6.4324198431655225E-2</v>
      </c>
      <c r="P86" s="22">
        <v>9.7715224166913917E-2</v>
      </c>
      <c r="Q86" s="212">
        <v>-9.5076262035450276E-2</v>
      </c>
      <c r="R86" s="212">
        <v>3.3916281655851144E-2</v>
      </c>
      <c r="S86" s="212">
        <v>0.23203165065160181</v>
      </c>
      <c r="T86" s="212">
        <v>-5.5666763640618511E-2</v>
      </c>
      <c r="U86" s="212">
        <v>-5.766567114882748E-2</v>
      </c>
      <c r="V86" s="19">
        <v>3.1832925055726768E-2</v>
      </c>
    </row>
    <row r="87" spans="1:22" s="20" customFormat="1" ht="15" customHeight="1">
      <c r="A87" s="192" t="s">
        <v>43</v>
      </c>
      <c r="B87" s="192" t="s">
        <v>16</v>
      </c>
      <c r="C87" s="192" t="s">
        <v>46</v>
      </c>
      <c r="D87" s="192" t="s">
        <v>84</v>
      </c>
      <c r="E87" s="192" t="s">
        <v>86</v>
      </c>
      <c r="F87" s="192" t="s">
        <v>65</v>
      </c>
      <c r="G87" s="213">
        <v>454.50728128060933</v>
      </c>
      <c r="H87" s="213">
        <v>536.23842422463315</v>
      </c>
      <c r="I87" s="213">
        <v>505.73086259862566</v>
      </c>
      <c r="J87" s="213">
        <v>526.36832018657663</v>
      </c>
      <c r="K87" s="213">
        <v>647.13862997758952</v>
      </c>
      <c r="L87" s="213">
        <v>607.98454274382175</v>
      </c>
      <c r="M87" s="214">
        <v>567.57355193309957</v>
      </c>
      <c r="N87" s="26">
        <v>0.99999999999999978</v>
      </c>
      <c r="O87" s="27">
        <v>1</v>
      </c>
      <c r="P87" s="23">
        <v>0.17982361627681742</v>
      </c>
      <c r="Q87" s="193">
        <v>-5.6891785906837078E-2</v>
      </c>
      <c r="R87" s="193">
        <v>4.080719432843849E-2</v>
      </c>
      <c r="S87" s="193">
        <v>0.22944068850535038</v>
      </c>
      <c r="T87" s="193">
        <v>-6.0503399766327792E-2</v>
      </c>
      <c r="U87" s="193">
        <v>-6.6467135214241191E-2</v>
      </c>
      <c r="V87" s="21">
        <v>2.9261369552308958E-2</v>
      </c>
    </row>
    <row r="88" spans="1:22" s="18" customFormat="1" ht="15" customHeight="1">
      <c r="A88" s="210" t="s">
        <v>43</v>
      </c>
      <c r="B88" s="210" t="s">
        <v>16</v>
      </c>
      <c r="C88" s="210" t="s">
        <v>46</v>
      </c>
      <c r="D88" s="210" t="s">
        <v>15</v>
      </c>
      <c r="E88" s="210" t="s">
        <v>87</v>
      </c>
      <c r="F88" s="210" t="s">
        <v>8</v>
      </c>
      <c r="G88" s="211">
        <v>256.5062896296061</v>
      </c>
      <c r="H88" s="211">
        <v>292.59258267813573</v>
      </c>
      <c r="I88" s="211">
        <v>276.73505068742219</v>
      </c>
      <c r="J88" s="211">
        <v>291.30863091181595</v>
      </c>
      <c r="K88" s="211">
        <v>364.99367549410891</v>
      </c>
      <c r="L88" s="211">
        <v>351.19047979601049</v>
      </c>
      <c r="M88" s="215">
        <v>336.865411075483</v>
      </c>
      <c r="N88" s="24">
        <v>0.24963497983185881</v>
      </c>
      <c r="O88" s="25">
        <v>0.26016672771054317</v>
      </c>
      <c r="P88" s="22">
        <v>0.14068385262847971</v>
      </c>
      <c r="Q88" s="212">
        <v>-5.4196630159136672E-2</v>
      </c>
      <c r="R88" s="212">
        <v>5.2662574502913007E-2</v>
      </c>
      <c r="S88" s="212">
        <v>0.25294494142399326</v>
      </c>
      <c r="T88" s="212">
        <v>-3.7817629797043395E-2</v>
      </c>
      <c r="U88" s="212">
        <v>-4.0790025768489557E-2</v>
      </c>
      <c r="V88" s="19">
        <v>5.0383915387939293E-2</v>
      </c>
    </row>
    <row r="89" spans="1:22" s="18" customFormat="1" ht="15" customHeight="1">
      <c r="A89" s="210" t="s">
        <v>43</v>
      </c>
      <c r="B89" s="210" t="s">
        <v>16</v>
      </c>
      <c r="C89" s="210" t="s">
        <v>46</v>
      </c>
      <c r="D89" s="210" t="s">
        <v>15</v>
      </c>
      <c r="E89" s="210" t="s">
        <v>87</v>
      </c>
      <c r="F89" s="210" t="s">
        <v>37</v>
      </c>
      <c r="G89" s="211">
        <v>273.35205811944451</v>
      </c>
      <c r="H89" s="211">
        <v>329.53521155764855</v>
      </c>
      <c r="I89" s="211">
        <v>315.57524173828278</v>
      </c>
      <c r="J89" s="211">
        <v>331.3800396620905</v>
      </c>
      <c r="K89" s="211">
        <v>410.12826731554611</v>
      </c>
      <c r="L89" s="211">
        <v>387.78275426978229</v>
      </c>
      <c r="M89" s="215">
        <v>364.04464405015352</v>
      </c>
      <c r="N89" s="24">
        <v>0.28467163415360863</v>
      </c>
      <c r="O89" s="25">
        <v>0.28115769879934416</v>
      </c>
      <c r="P89" s="22">
        <v>0.20553404216058291</v>
      </c>
      <c r="Q89" s="212">
        <v>-4.236260444939921E-2</v>
      </c>
      <c r="R89" s="212">
        <v>5.0082502786816141E-2</v>
      </c>
      <c r="S89" s="212">
        <v>0.23763720872794725</v>
      </c>
      <c r="T89" s="212">
        <v>-5.4484206104651545E-2</v>
      </c>
      <c r="U89" s="212">
        <v>-6.1214971419574882E-2</v>
      </c>
      <c r="V89" s="19">
        <v>3.6365460503516633E-2</v>
      </c>
    </row>
    <row r="90" spans="1:22" s="18" customFormat="1" ht="15" customHeight="1">
      <c r="A90" s="210" t="s">
        <v>43</v>
      </c>
      <c r="B90" s="210" t="s">
        <v>16</v>
      </c>
      <c r="C90" s="210" t="s">
        <v>46</v>
      </c>
      <c r="D90" s="210" t="s">
        <v>15</v>
      </c>
      <c r="E90" s="210" t="s">
        <v>87</v>
      </c>
      <c r="F90" s="210" t="s">
        <v>10</v>
      </c>
      <c r="G90" s="211">
        <v>128.3202615419558</v>
      </c>
      <c r="H90" s="211">
        <v>155.76711735910268</v>
      </c>
      <c r="I90" s="211">
        <v>148.322068535418</v>
      </c>
      <c r="J90" s="211">
        <v>154.84340375581328</v>
      </c>
      <c r="K90" s="211">
        <v>190.76539604507383</v>
      </c>
      <c r="L90" s="211">
        <v>179.52816610412796</v>
      </c>
      <c r="M90" s="215">
        <v>167.83099541610403</v>
      </c>
      <c r="N90" s="24">
        <v>0.13379720601161105</v>
      </c>
      <c r="O90" s="25">
        <v>0.12961865317786206</v>
      </c>
      <c r="P90" s="22">
        <v>0.2138933905474687</v>
      </c>
      <c r="Q90" s="212">
        <v>-4.7796023640348961E-2</v>
      </c>
      <c r="R90" s="212">
        <v>4.3967396657753843E-2</v>
      </c>
      <c r="S90" s="212">
        <v>0.23198916723575258</v>
      </c>
      <c r="T90" s="212">
        <v>-5.8906018459924159E-2</v>
      </c>
      <c r="U90" s="212">
        <v>-6.5155072554127558E-2</v>
      </c>
      <c r="V90" s="19">
        <v>3.1374997801645099E-2</v>
      </c>
    </row>
    <row r="91" spans="1:22" s="18" customFormat="1" ht="15" customHeight="1">
      <c r="A91" s="210" t="s">
        <v>43</v>
      </c>
      <c r="B91" s="210" t="s">
        <v>16</v>
      </c>
      <c r="C91" s="210" t="s">
        <v>46</v>
      </c>
      <c r="D91" s="210" t="s">
        <v>15</v>
      </c>
      <c r="E91" s="210" t="s">
        <v>87</v>
      </c>
      <c r="F91" s="210" t="s">
        <v>11</v>
      </c>
      <c r="G91" s="211">
        <v>113.56622216159077</v>
      </c>
      <c r="H91" s="211">
        <v>141.90430298847716</v>
      </c>
      <c r="I91" s="211">
        <v>136.60473093152933</v>
      </c>
      <c r="J91" s="211">
        <v>143.18745711661819</v>
      </c>
      <c r="K91" s="211">
        <v>177.5823985776523</v>
      </c>
      <c r="L91" s="211">
        <v>168.95456528583688</v>
      </c>
      <c r="M91" s="215">
        <v>160.49496575194044</v>
      </c>
      <c r="N91" s="24">
        <v>0.12322732218531635</v>
      </c>
      <c r="O91" s="25">
        <v>0.12395291615244435</v>
      </c>
      <c r="P91" s="22">
        <v>0.24952913188011827</v>
      </c>
      <c r="Q91" s="212">
        <v>-3.7346098358822521E-2</v>
      </c>
      <c r="R91" s="212">
        <v>4.818812745503176E-2</v>
      </c>
      <c r="S91" s="212">
        <v>0.24020917860857982</v>
      </c>
      <c r="T91" s="212">
        <v>-4.858495752349401E-2</v>
      </c>
      <c r="U91" s="212">
        <v>-5.0070263088686007E-2</v>
      </c>
      <c r="V91" s="19">
        <v>4.1115515121068036E-2</v>
      </c>
    </row>
    <row r="92" spans="1:22" s="18" customFormat="1" ht="15" customHeight="1">
      <c r="A92" s="210" t="s">
        <v>43</v>
      </c>
      <c r="B92" s="210" t="s">
        <v>16</v>
      </c>
      <c r="C92" s="210" t="s">
        <v>46</v>
      </c>
      <c r="D92" s="210" t="s">
        <v>15</v>
      </c>
      <c r="E92" s="210" t="s">
        <v>87</v>
      </c>
      <c r="F92" s="210" t="s">
        <v>38</v>
      </c>
      <c r="G92" s="211">
        <v>30.059371004769954</v>
      </c>
      <c r="H92" s="211">
        <v>36.856907744522942</v>
      </c>
      <c r="I92" s="211">
        <v>34.998401491005247</v>
      </c>
      <c r="J92" s="211">
        <v>36.379755324403234</v>
      </c>
      <c r="K92" s="211">
        <v>44.854607431330159</v>
      </c>
      <c r="L92" s="211">
        <v>42.462826387605169</v>
      </c>
      <c r="M92" s="215">
        <v>40.16164599392301</v>
      </c>
      <c r="N92" s="24">
        <v>3.1571082985880281E-2</v>
      </c>
      <c r="O92" s="25">
        <v>3.1017503353488855E-2</v>
      </c>
      <c r="P92" s="22">
        <v>0.22613702524495016</v>
      </c>
      <c r="Q92" s="212">
        <v>-5.0424909935475437E-2</v>
      </c>
      <c r="R92" s="212">
        <v>3.9469055001069231E-2</v>
      </c>
      <c r="S92" s="212">
        <v>0.23295517057098136</v>
      </c>
      <c r="T92" s="212">
        <v>-5.3322973506939486E-2</v>
      </c>
      <c r="U92" s="212">
        <v>-5.4192822038663713E-2</v>
      </c>
      <c r="V92" s="19">
        <v>3.5001129397231212E-2</v>
      </c>
    </row>
    <row r="93" spans="1:22" s="18" customFormat="1" ht="15" customHeight="1">
      <c r="A93" s="210" t="s">
        <v>43</v>
      </c>
      <c r="B93" s="210" t="s">
        <v>16</v>
      </c>
      <c r="C93" s="210" t="s">
        <v>46</v>
      </c>
      <c r="D93" s="210" t="s">
        <v>15</v>
      </c>
      <c r="E93" s="210" t="s">
        <v>87</v>
      </c>
      <c r="F93" s="210" t="s">
        <v>0</v>
      </c>
      <c r="G93" s="211">
        <v>27.261346972866122</v>
      </c>
      <c r="H93" s="211">
        <v>33.416842545120609</v>
      </c>
      <c r="I93" s="211">
        <v>32.00826849463607</v>
      </c>
      <c r="J93" s="211">
        <v>33.574072652742537</v>
      </c>
      <c r="K93" s="211">
        <v>41.669765817552666</v>
      </c>
      <c r="L93" s="211">
        <v>39.57510476497891</v>
      </c>
      <c r="M93" s="215">
        <v>37.470194614264564</v>
      </c>
      <c r="N93" s="24">
        <v>2.8873767310150011E-2</v>
      </c>
      <c r="O93" s="25">
        <v>2.8938850944497947E-2</v>
      </c>
      <c r="P93" s="22">
        <v>0.22579572382763047</v>
      </c>
      <c r="Q93" s="212">
        <v>-4.2151620057539363E-2</v>
      </c>
      <c r="R93" s="212">
        <v>4.8918739805274392E-2</v>
      </c>
      <c r="S93" s="212">
        <v>0.24112931572359675</v>
      </c>
      <c r="T93" s="212">
        <v>-5.0268126337571495E-2</v>
      </c>
      <c r="U93" s="212">
        <v>-5.3187734137776443E-2</v>
      </c>
      <c r="V93" s="19">
        <v>4.0173875016864091E-2</v>
      </c>
    </row>
    <row r="94" spans="1:22" s="18" customFormat="1" ht="15" customHeight="1">
      <c r="A94" s="210" t="s">
        <v>43</v>
      </c>
      <c r="B94" s="210" t="s">
        <v>16</v>
      </c>
      <c r="C94" s="210" t="s">
        <v>46</v>
      </c>
      <c r="D94" s="210" t="s">
        <v>15</v>
      </c>
      <c r="E94" s="210" t="s">
        <v>87</v>
      </c>
      <c r="F94" s="210" t="s">
        <v>1</v>
      </c>
      <c r="G94" s="211">
        <v>46.131798005641862</v>
      </c>
      <c r="H94" s="211">
        <v>52.981580931357904</v>
      </c>
      <c r="I94" s="211">
        <v>49.946440936838499</v>
      </c>
      <c r="J94" s="211">
        <v>52.055555376549144</v>
      </c>
      <c r="K94" s="211">
        <v>64.420055408609173</v>
      </c>
      <c r="L94" s="211">
        <v>61.069429146109769</v>
      </c>
      <c r="M94" s="215">
        <v>57.718142081007109</v>
      </c>
      <c r="N94" s="24">
        <v>4.5055292941637848E-2</v>
      </c>
      <c r="O94" s="25">
        <v>4.4576675612988476E-2</v>
      </c>
      <c r="P94" s="22">
        <v>0.14848289513619917</v>
      </c>
      <c r="Q94" s="212">
        <v>-5.7286701173596244E-2</v>
      </c>
      <c r="R94" s="212">
        <v>4.2227522124705485E-2</v>
      </c>
      <c r="S94" s="212">
        <v>0.23752508147536155</v>
      </c>
      <c r="T94" s="212">
        <v>-5.2012160518129957E-2</v>
      </c>
      <c r="U94" s="212">
        <v>-5.4876672534217463E-2</v>
      </c>
      <c r="V94" s="19">
        <v>3.6816617031773635E-2</v>
      </c>
    </row>
    <row r="95" spans="1:22" s="18" customFormat="1" ht="15" customHeight="1">
      <c r="A95" s="210" t="s">
        <v>43</v>
      </c>
      <c r="B95" s="210" t="s">
        <v>16</v>
      </c>
      <c r="C95" s="210" t="s">
        <v>46</v>
      </c>
      <c r="D95" s="210" t="s">
        <v>15</v>
      </c>
      <c r="E95" s="210" t="s">
        <v>87</v>
      </c>
      <c r="F95" s="210" t="s">
        <v>2</v>
      </c>
      <c r="G95" s="211">
        <v>64.19881029319626</v>
      </c>
      <c r="H95" s="211">
        <v>68.538862577590706</v>
      </c>
      <c r="I95" s="211">
        <v>62.754287070025597</v>
      </c>
      <c r="J95" s="211">
        <v>64.970084899995854</v>
      </c>
      <c r="K95" s="211">
        <v>79.922447776028775</v>
      </c>
      <c r="L95" s="211">
        <v>74.929271947330491</v>
      </c>
      <c r="M95" s="215">
        <v>69.952536421315287</v>
      </c>
      <c r="N95" s="24">
        <v>5.6608894132399591E-2</v>
      </c>
      <c r="O95" s="25">
        <v>5.4025500681956877E-2</v>
      </c>
      <c r="P95" s="22">
        <v>6.7603313279068766E-2</v>
      </c>
      <c r="Q95" s="212">
        <v>-8.4398475405344953E-2</v>
      </c>
      <c r="R95" s="212">
        <v>3.5309106890142994E-2</v>
      </c>
      <c r="S95" s="212">
        <v>0.23014227084739236</v>
      </c>
      <c r="T95" s="212">
        <v>-6.2475261552185524E-2</v>
      </c>
      <c r="U95" s="212">
        <v>-6.641910960396713E-2</v>
      </c>
      <c r="V95" s="19">
        <v>2.7519367497252922E-2</v>
      </c>
    </row>
    <row r="96" spans="1:22" s="18" customFormat="1" ht="15" customHeight="1">
      <c r="A96" s="210" t="s">
        <v>43</v>
      </c>
      <c r="B96" s="210" t="s">
        <v>16</v>
      </c>
      <c r="C96" s="210" t="s">
        <v>46</v>
      </c>
      <c r="D96" s="210" t="s">
        <v>15</v>
      </c>
      <c r="E96" s="210" t="s">
        <v>87</v>
      </c>
      <c r="F96" s="210" t="s">
        <v>5</v>
      </c>
      <c r="G96" s="211">
        <v>51.376364839577491</v>
      </c>
      <c r="H96" s="211">
        <v>55.956449478983366</v>
      </c>
      <c r="I96" s="211">
        <v>51.614298125307002</v>
      </c>
      <c r="J96" s="211">
        <v>53.723247356959469</v>
      </c>
      <c r="K96" s="211">
        <v>66.695205749243911</v>
      </c>
      <c r="L96" s="211">
        <v>63.493389219883504</v>
      </c>
      <c r="M96" s="215">
        <v>60.267353265298304</v>
      </c>
      <c r="N96" s="24">
        <v>4.6559820447537481E-2</v>
      </c>
      <c r="O96" s="25">
        <v>4.654547356687383E-2</v>
      </c>
      <c r="P96" s="22">
        <v>8.9147697656445146E-2</v>
      </c>
      <c r="Q96" s="212">
        <v>-7.7598764648340146E-2</v>
      </c>
      <c r="R96" s="212">
        <v>4.0859787079395193E-2</v>
      </c>
      <c r="S96" s="212">
        <v>0.24145894059778983</v>
      </c>
      <c r="T96" s="212">
        <v>-4.8006696934085213E-2</v>
      </c>
      <c r="U96" s="212">
        <v>-5.0809005381853845E-2</v>
      </c>
      <c r="V96" s="19">
        <v>3.950844833212197E-2</v>
      </c>
    </row>
    <row r="97" spans="1:22" s="20" customFormat="1" ht="15" customHeight="1">
      <c r="A97" s="192" t="s">
        <v>43</v>
      </c>
      <c r="B97" s="192" t="s">
        <v>16</v>
      </c>
      <c r="C97" s="192" t="s">
        <v>46</v>
      </c>
      <c r="D97" s="192" t="s">
        <v>15</v>
      </c>
      <c r="E97" s="192" t="s">
        <v>87</v>
      </c>
      <c r="F97" s="192" t="s">
        <v>65</v>
      </c>
      <c r="G97" s="213">
        <v>990.77252256864881</v>
      </c>
      <c r="H97" s="213">
        <v>1167.5498578609397</v>
      </c>
      <c r="I97" s="213">
        <v>1108.5587880104647</v>
      </c>
      <c r="J97" s="213">
        <v>1161.4222470569882</v>
      </c>
      <c r="K97" s="213">
        <v>1441.0318196151459</v>
      </c>
      <c r="L97" s="213">
        <v>1368.9859869216652</v>
      </c>
      <c r="M97" s="214">
        <v>1294.8058886694896</v>
      </c>
      <c r="N97" s="26">
        <v>0.99999999999999989</v>
      </c>
      <c r="O97" s="27">
        <v>0.99999999999999978</v>
      </c>
      <c r="P97" s="23">
        <v>0.17842373629214392</v>
      </c>
      <c r="Q97" s="193">
        <v>-5.0525525272686944E-2</v>
      </c>
      <c r="R97" s="193">
        <v>4.7686653714953398E-2</v>
      </c>
      <c r="S97" s="193">
        <v>0.24074756038700018</v>
      </c>
      <c r="T97" s="193">
        <v>-4.999600405265292E-2</v>
      </c>
      <c r="U97" s="193">
        <v>-5.4186163306885859E-2</v>
      </c>
      <c r="V97" s="21">
        <v>3.9588541942653821E-2</v>
      </c>
    </row>
    <row r="98" spans="1:22" s="18" customFormat="1" ht="15" customHeight="1">
      <c r="A98" s="201" t="s">
        <v>43</v>
      </c>
      <c r="B98" s="201" t="s">
        <v>16</v>
      </c>
      <c r="C98" s="201" t="s">
        <v>273</v>
      </c>
      <c r="D98" s="201" t="s">
        <v>274</v>
      </c>
      <c r="E98" s="201" t="s">
        <v>274</v>
      </c>
      <c r="F98" s="201" t="s">
        <v>8</v>
      </c>
      <c r="G98" s="194">
        <v>262.23066831349729</v>
      </c>
      <c r="H98" s="194">
        <v>288.06665213277842</v>
      </c>
      <c r="I98" s="194">
        <v>282.3351652595527</v>
      </c>
      <c r="J98" s="194">
        <v>308.31854095041194</v>
      </c>
      <c r="K98" s="194">
        <v>400.93169070589408</v>
      </c>
      <c r="L98" s="194">
        <v>399.38278810073422</v>
      </c>
      <c r="M98" s="194">
        <v>394.84100187386576</v>
      </c>
      <c r="N98" s="197">
        <v>0.35057165412409319</v>
      </c>
      <c r="O98" s="198">
        <v>0.36986275341554159</v>
      </c>
      <c r="P98" s="203">
        <v>9.8523883516149713E-2</v>
      </c>
      <c r="Q98" s="204">
        <v>-1.9896391445490602E-2</v>
      </c>
      <c r="R98" s="204">
        <v>9.2030249462452085E-2</v>
      </c>
      <c r="S98" s="204">
        <v>0.30038138306569584</v>
      </c>
      <c r="T98" s="204">
        <v>-3.8632581087137963E-3</v>
      </c>
      <c r="U98" s="204">
        <v>-1.1372012921405328E-2</v>
      </c>
      <c r="V98" s="205">
        <v>8.7462570676406726E-2</v>
      </c>
    </row>
    <row r="99" spans="1:22" s="18" customFormat="1" ht="15" customHeight="1">
      <c r="A99" s="201" t="s">
        <v>43</v>
      </c>
      <c r="B99" s="201" t="s">
        <v>16</v>
      </c>
      <c r="C99" s="201" t="s">
        <v>273</v>
      </c>
      <c r="D99" s="201" t="s">
        <v>274</v>
      </c>
      <c r="E99" s="201" t="s">
        <v>274</v>
      </c>
      <c r="F99" s="201" t="s">
        <v>37</v>
      </c>
      <c r="G99" s="194">
        <v>123.96685215683068</v>
      </c>
      <c r="H99" s="194">
        <v>142.60891899071208</v>
      </c>
      <c r="I99" s="194">
        <v>138.9333397745782</v>
      </c>
      <c r="J99" s="194">
        <v>148.90625940860389</v>
      </c>
      <c r="K99" s="194">
        <v>188.44243496616366</v>
      </c>
      <c r="L99" s="194">
        <v>182.18135935719218</v>
      </c>
      <c r="M99" s="194">
        <v>175.13857030651894</v>
      </c>
      <c r="N99" s="197">
        <v>0.17251159873401775</v>
      </c>
      <c r="O99" s="198">
        <v>0.16405903524559479</v>
      </c>
      <c r="P99" s="203">
        <v>0.15037944829233285</v>
      </c>
      <c r="Q99" s="204">
        <v>-2.5773838285481077E-2</v>
      </c>
      <c r="R99" s="204">
        <v>7.1782047780661662E-2</v>
      </c>
      <c r="S99" s="204">
        <v>0.26551050113394603</v>
      </c>
      <c r="T99" s="204">
        <v>-3.32254017525071E-2</v>
      </c>
      <c r="U99" s="204">
        <v>-3.8658121091658226E-2</v>
      </c>
      <c r="V99" s="205">
        <v>5.9604590493290921E-2</v>
      </c>
    </row>
    <row r="100" spans="1:22" s="18" customFormat="1" ht="15" customHeight="1">
      <c r="A100" s="201" t="s">
        <v>43</v>
      </c>
      <c r="B100" s="201" t="s">
        <v>16</v>
      </c>
      <c r="C100" s="201" t="s">
        <v>273</v>
      </c>
      <c r="D100" s="201" t="s">
        <v>274</v>
      </c>
      <c r="E100" s="201" t="s">
        <v>274</v>
      </c>
      <c r="F100" s="201" t="s">
        <v>10</v>
      </c>
      <c r="G100" s="194">
        <v>60.777247968475599</v>
      </c>
      <c r="H100" s="194">
        <v>72.814921458335505</v>
      </c>
      <c r="I100" s="194">
        <v>70.773816869133782</v>
      </c>
      <c r="J100" s="194">
        <v>75.514459528431843</v>
      </c>
      <c r="K100" s="194">
        <v>95.018860355106938</v>
      </c>
      <c r="L100" s="194">
        <v>91.442319390428693</v>
      </c>
      <c r="M100" s="194">
        <v>87.713395284947083</v>
      </c>
      <c r="N100" s="197">
        <v>8.7878865622986357E-2</v>
      </c>
      <c r="O100" s="198">
        <v>8.2164511126126827E-2</v>
      </c>
      <c r="P100" s="203">
        <v>0.1980621678708403</v>
      </c>
      <c r="Q100" s="204">
        <v>-2.8031405491107164E-2</v>
      </c>
      <c r="R100" s="204">
        <v>6.6983001186213809E-2</v>
      </c>
      <c r="S100" s="204">
        <v>0.25828696846239785</v>
      </c>
      <c r="T100" s="204">
        <v>-3.7640326892070752E-2</v>
      </c>
      <c r="U100" s="204">
        <v>-4.0778975537139717E-2</v>
      </c>
      <c r="V100" s="205">
        <v>5.5111425959925908E-2</v>
      </c>
    </row>
    <row r="101" spans="1:22" s="18" customFormat="1" ht="15" customHeight="1">
      <c r="A101" s="201" t="s">
        <v>43</v>
      </c>
      <c r="B101" s="201" t="s">
        <v>16</v>
      </c>
      <c r="C101" s="201" t="s">
        <v>273</v>
      </c>
      <c r="D101" s="201" t="s">
        <v>274</v>
      </c>
      <c r="E101" s="201" t="s">
        <v>274</v>
      </c>
      <c r="F101" s="201" t="s">
        <v>11</v>
      </c>
      <c r="G101" s="194">
        <v>108.65971045549371</v>
      </c>
      <c r="H101" s="194">
        <v>137.85687171322775</v>
      </c>
      <c r="I101" s="194">
        <v>135.68076296977358</v>
      </c>
      <c r="J101" s="194">
        <v>145.52616058214647</v>
      </c>
      <c r="K101" s="194">
        <v>184.60194555320371</v>
      </c>
      <c r="L101" s="194">
        <v>179.40307983715078</v>
      </c>
      <c r="M101" s="194">
        <v>173.86955534070606</v>
      </c>
      <c r="N101" s="197">
        <v>0.16847291928160962</v>
      </c>
      <c r="O101" s="198">
        <v>0.1628703001163819</v>
      </c>
      <c r="P101" s="203">
        <v>0.26870273384073662</v>
      </c>
      <c r="Q101" s="204">
        <v>-1.5785275818393285E-2</v>
      </c>
      <c r="R101" s="204">
        <v>7.256295879295882E-2</v>
      </c>
      <c r="S101" s="204">
        <v>0.26851381782315187</v>
      </c>
      <c r="T101" s="204">
        <v>-2.8162572720852319E-2</v>
      </c>
      <c r="U101" s="204">
        <v>-3.0844088638097289E-2</v>
      </c>
      <c r="V101" s="205">
        <v>6.3962488570852072E-2</v>
      </c>
    </row>
    <row r="102" spans="1:22" s="18" customFormat="1" ht="15" customHeight="1">
      <c r="A102" s="201" t="s">
        <v>43</v>
      </c>
      <c r="B102" s="201" t="s">
        <v>16</v>
      </c>
      <c r="C102" s="201" t="s">
        <v>273</v>
      </c>
      <c r="D102" s="201" t="s">
        <v>274</v>
      </c>
      <c r="E102" s="201" t="s">
        <v>274</v>
      </c>
      <c r="F102" s="201" t="s">
        <v>38</v>
      </c>
      <c r="G102" s="194">
        <v>27.093702528378291</v>
      </c>
      <c r="H102" s="194">
        <v>33.871897192908044</v>
      </c>
      <c r="I102" s="194">
        <v>33.072002146608199</v>
      </c>
      <c r="J102" s="194">
        <v>35.382202271291661</v>
      </c>
      <c r="K102" s="194">
        <v>44.908712562364045</v>
      </c>
      <c r="L102" s="194">
        <v>43.701012307824925</v>
      </c>
      <c r="M102" s="194">
        <v>42.439491607198264</v>
      </c>
      <c r="N102" s="197">
        <v>4.1065045819118753E-2</v>
      </c>
      <c r="O102" s="198">
        <v>3.9754704159140355E-2</v>
      </c>
      <c r="P102" s="203">
        <v>0.25017601995999561</v>
      </c>
      <c r="Q102" s="204">
        <v>-2.3615300960092789E-2</v>
      </c>
      <c r="R102" s="204">
        <v>6.9853651872733513E-2</v>
      </c>
      <c r="S102" s="204">
        <v>0.26924582641940242</v>
      </c>
      <c r="T102" s="204">
        <v>-2.6892337491572604E-2</v>
      </c>
      <c r="U102" s="204">
        <v>-2.8867081882237744E-2</v>
      </c>
      <c r="V102" s="205">
        <v>6.4332739029490549E-2</v>
      </c>
    </row>
    <row r="103" spans="1:22" s="18" customFormat="1" ht="15" customHeight="1">
      <c r="A103" s="201" t="s">
        <v>43</v>
      </c>
      <c r="B103" s="201" t="s">
        <v>16</v>
      </c>
      <c r="C103" s="201" t="s">
        <v>273</v>
      </c>
      <c r="D103" s="201" t="s">
        <v>274</v>
      </c>
      <c r="E103" s="201" t="s">
        <v>274</v>
      </c>
      <c r="F103" s="201" t="s">
        <v>0</v>
      </c>
      <c r="G103" s="194">
        <v>22.439827199196269</v>
      </c>
      <c r="H103" s="194">
        <v>27.73848428582658</v>
      </c>
      <c r="I103" s="194">
        <v>26.868053627784654</v>
      </c>
      <c r="J103" s="194">
        <v>28.834046110679125</v>
      </c>
      <c r="K103" s="194">
        <v>36.710043948048387</v>
      </c>
      <c r="L103" s="194">
        <v>35.747081355778512</v>
      </c>
      <c r="M103" s="194">
        <v>34.655260973875791</v>
      </c>
      <c r="N103" s="197">
        <v>3.3361689092919727E-2</v>
      </c>
      <c r="O103" s="198">
        <v>3.2462915916282038E-2</v>
      </c>
      <c r="P103" s="203">
        <v>0.23612735693526621</v>
      </c>
      <c r="Q103" s="204">
        <v>-3.1379892609585958E-2</v>
      </c>
      <c r="R103" s="204">
        <v>7.3172121439470716E-2</v>
      </c>
      <c r="S103" s="204">
        <v>0.27314924194604329</v>
      </c>
      <c r="T103" s="204">
        <v>-2.6231583749467768E-2</v>
      </c>
      <c r="U103" s="204">
        <v>-3.0542923799462218E-2</v>
      </c>
      <c r="V103" s="205">
        <v>6.5695769609527943E-2</v>
      </c>
    </row>
    <row r="104" spans="1:22" s="18" customFormat="1" ht="15" customHeight="1">
      <c r="A104" s="201" t="s">
        <v>43</v>
      </c>
      <c r="B104" s="201" t="s">
        <v>16</v>
      </c>
      <c r="C104" s="201" t="s">
        <v>273</v>
      </c>
      <c r="D104" s="201" t="s">
        <v>274</v>
      </c>
      <c r="E104" s="201" t="s">
        <v>274</v>
      </c>
      <c r="F104" s="201" t="s">
        <v>1</v>
      </c>
      <c r="G104" s="194">
        <v>38.584146662316115</v>
      </c>
      <c r="H104" s="194">
        <v>42.764839205255946</v>
      </c>
      <c r="I104" s="194">
        <v>42.055522819349633</v>
      </c>
      <c r="J104" s="194">
        <v>45.566707483890816</v>
      </c>
      <c r="K104" s="194">
        <v>58.475285534582909</v>
      </c>
      <c r="L104" s="194">
        <v>57.303705882675743</v>
      </c>
      <c r="M104" s="194">
        <v>55.817094717089404</v>
      </c>
      <c r="N104" s="197">
        <v>5.221975869098406E-2</v>
      </c>
      <c r="O104" s="198">
        <v>5.2286019541389533E-2</v>
      </c>
      <c r="P104" s="203">
        <v>0.10835259827122146</v>
      </c>
      <c r="Q104" s="204">
        <v>-1.6586438744732535E-2</v>
      </c>
      <c r="R104" s="204">
        <v>8.3489264409422503E-2</v>
      </c>
      <c r="S104" s="204">
        <v>0.28328968151266265</v>
      </c>
      <c r="T104" s="204">
        <v>-2.0035466970302895E-2</v>
      </c>
      <c r="U104" s="204">
        <v>-2.5942670594988115E-2</v>
      </c>
      <c r="V104" s="205">
        <v>7.3336869628133794E-2</v>
      </c>
    </row>
    <row r="105" spans="1:22" s="18" customFormat="1" ht="15" customHeight="1">
      <c r="A105" s="201" t="s">
        <v>43</v>
      </c>
      <c r="B105" s="201" t="s">
        <v>16</v>
      </c>
      <c r="C105" s="201" t="s">
        <v>273</v>
      </c>
      <c r="D105" s="201" t="s">
        <v>274</v>
      </c>
      <c r="E105" s="201" t="s">
        <v>274</v>
      </c>
      <c r="F105" s="201" t="s">
        <v>2</v>
      </c>
      <c r="G105" s="194">
        <v>51.001806480691073</v>
      </c>
      <c r="H105" s="194">
        <v>53.848255680158246</v>
      </c>
      <c r="I105" s="194">
        <v>52.546428972567291</v>
      </c>
      <c r="J105" s="194">
        <v>57.128903567338511</v>
      </c>
      <c r="K105" s="194">
        <v>73.906456473079714</v>
      </c>
      <c r="L105" s="194">
        <v>72.841376704881412</v>
      </c>
      <c r="M105" s="194">
        <v>71.020841269846514</v>
      </c>
      <c r="N105" s="197">
        <v>6.5246171182014354E-2</v>
      </c>
      <c r="O105" s="198">
        <v>6.6527953726409128E-2</v>
      </c>
      <c r="P105" s="203">
        <v>5.5810752518046902E-2</v>
      </c>
      <c r="Q105" s="204">
        <v>-2.4175838031289199E-2</v>
      </c>
      <c r="R105" s="204">
        <v>8.7208106894639315E-2</v>
      </c>
      <c r="S105" s="204">
        <v>0.29367888858509783</v>
      </c>
      <c r="T105" s="204">
        <v>-1.4411187046780571E-2</v>
      </c>
      <c r="U105" s="204">
        <v>-2.4993149737007836E-2</v>
      </c>
      <c r="V105" s="205">
        <v>7.8228113535177668E-2</v>
      </c>
    </row>
    <row r="106" spans="1:22" s="18" customFormat="1" ht="15" customHeight="1">
      <c r="A106" s="201" t="s">
        <v>43</v>
      </c>
      <c r="B106" s="201" t="s">
        <v>16</v>
      </c>
      <c r="C106" s="201" t="s">
        <v>273</v>
      </c>
      <c r="D106" s="201" t="s">
        <v>274</v>
      </c>
      <c r="E106" s="201" t="s">
        <v>274</v>
      </c>
      <c r="F106" s="201" t="s">
        <v>5</v>
      </c>
      <c r="G106" s="194">
        <v>23.054545820252372</v>
      </c>
      <c r="H106" s="194">
        <v>23.759498386775768</v>
      </c>
      <c r="I106" s="194">
        <v>23.091421523453562</v>
      </c>
      <c r="J106" s="194">
        <v>25.070960259163115</v>
      </c>
      <c r="K106" s="194">
        <v>32.534565851580098</v>
      </c>
      <c r="L106" s="194">
        <v>32.385914793082364</v>
      </c>
      <c r="M106" s="194">
        <v>32.038619020225795</v>
      </c>
      <c r="N106" s="197">
        <v>2.8672297452256187E-2</v>
      </c>
      <c r="O106" s="198">
        <v>3.0011806753133936E-2</v>
      </c>
      <c r="P106" s="203">
        <v>3.0577595066050955E-2</v>
      </c>
      <c r="Q106" s="204">
        <v>-2.8118306727134001E-2</v>
      </c>
      <c r="R106" s="204">
        <v>8.5726153052074761E-2</v>
      </c>
      <c r="S106" s="204">
        <v>0.2976992311129818</v>
      </c>
      <c r="T106" s="204">
        <v>-4.5690192755565295E-3</v>
      </c>
      <c r="U106" s="204">
        <v>-1.0723667220008615E-2</v>
      </c>
      <c r="V106" s="205">
        <v>8.5314935924490465E-2</v>
      </c>
    </row>
    <row r="107" spans="1:22" s="20" customFormat="1" ht="15" customHeight="1">
      <c r="A107" s="206" t="s">
        <v>43</v>
      </c>
      <c r="B107" s="206" t="s">
        <v>16</v>
      </c>
      <c r="C107" s="206" t="s">
        <v>273</v>
      </c>
      <c r="D107" s="206" t="s">
        <v>274</v>
      </c>
      <c r="E107" s="206" t="s">
        <v>274</v>
      </c>
      <c r="F107" s="206" t="s">
        <v>65</v>
      </c>
      <c r="G107" s="195">
        <v>717.80850758513145</v>
      </c>
      <c r="H107" s="195">
        <v>823.33033904597835</v>
      </c>
      <c r="I107" s="195">
        <v>805.35651396280161</v>
      </c>
      <c r="J107" s="195">
        <v>870.24824016195726</v>
      </c>
      <c r="K107" s="195">
        <v>1115.5299959500235</v>
      </c>
      <c r="L107" s="195">
        <v>1094.3886377297488</v>
      </c>
      <c r="M107" s="196">
        <v>1067.5338303942735</v>
      </c>
      <c r="N107" s="199">
        <v>1</v>
      </c>
      <c r="O107" s="200">
        <v>1</v>
      </c>
      <c r="P107" s="207">
        <v>0.14700554583261494</v>
      </c>
      <c r="Q107" s="208">
        <v>-2.183063617454406E-2</v>
      </c>
      <c r="R107" s="208">
        <v>8.0575155318297842E-2</v>
      </c>
      <c r="S107" s="208">
        <v>0.28185263062688648</v>
      </c>
      <c r="T107" s="208">
        <v>-1.895185095607399E-2</v>
      </c>
      <c r="U107" s="208">
        <v>-2.4538638660562273E-2</v>
      </c>
      <c r="V107" s="209">
        <v>7.2996654223741464E-2</v>
      </c>
    </row>
    <row r="108" spans="1:22" s="18" customFormat="1" ht="15" customHeight="1">
      <c r="A108" s="201" t="s">
        <v>43</v>
      </c>
      <c r="B108" s="201" t="s">
        <v>16</v>
      </c>
      <c r="C108" s="201" t="s">
        <v>273</v>
      </c>
      <c r="D108" s="201" t="s">
        <v>183</v>
      </c>
      <c r="E108" s="201" t="s">
        <v>183</v>
      </c>
      <c r="F108" s="201" t="s">
        <v>8</v>
      </c>
      <c r="G108" s="194">
        <v>84.522225563228844</v>
      </c>
      <c r="H108" s="194">
        <v>100.63457539821076</v>
      </c>
      <c r="I108" s="194">
        <v>96.613554521788529</v>
      </c>
      <c r="J108" s="194">
        <v>101.69908382204719</v>
      </c>
      <c r="K108" s="194">
        <v>126.63276277961687</v>
      </c>
      <c r="L108" s="194">
        <v>120.52976147604845</v>
      </c>
      <c r="M108" s="202">
        <v>114.17757183704235</v>
      </c>
      <c r="N108" s="197">
        <v>0.39755984925681032</v>
      </c>
      <c r="O108" s="198">
        <v>0.40725836765628287</v>
      </c>
      <c r="P108" s="203">
        <v>0.1906285563071064</v>
      </c>
      <c r="Q108" s="204">
        <v>-3.9956653670083608E-2</v>
      </c>
      <c r="R108" s="204">
        <v>5.2637844921767707E-2</v>
      </c>
      <c r="S108" s="204">
        <v>0.24517112662684926</v>
      </c>
      <c r="T108" s="204">
        <v>-4.8194489084864012E-2</v>
      </c>
      <c r="U108" s="204">
        <v>-5.2702250143159879E-2</v>
      </c>
      <c r="V108" s="205">
        <v>4.2643128945440978E-2</v>
      </c>
    </row>
    <row r="109" spans="1:22" s="18" customFormat="1" ht="15" customHeight="1">
      <c r="A109" s="201" t="s">
        <v>43</v>
      </c>
      <c r="B109" s="201" t="s">
        <v>16</v>
      </c>
      <c r="C109" s="201" t="s">
        <v>273</v>
      </c>
      <c r="D109" s="201" t="s">
        <v>183</v>
      </c>
      <c r="E109" s="201" t="s">
        <v>183</v>
      </c>
      <c r="F109" s="201" t="s">
        <v>37</v>
      </c>
      <c r="G109" s="194">
        <v>48.808883436419222</v>
      </c>
      <c r="H109" s="194">
        <v>58.560046890391291</v>
      </c>
      <c r="I109" s="194">
        <v>55.818702927589364</v>
      </c>
      <c r="J109" s="194">
        <v>58.109216043356838</v>
      </c>
      <c r="K109" s="194">
        <v>71.373364246702792</v>
      </c>
      <c r="L109" s="194">
        <v>67.246282521090862</v>
      </c>
      <c r="M109" s="202">
        <v>63.125042699705219</v>
      </c>
      <c r="N109" s="197">
        <v>0.22969111561461567</v>
      </c>
      <c r="O109" s="198">
        <v>0.22515982284862932</v>
      </c>
      <c r="P109" s="203">
        <v>0.19978255529394362</v>
      </c>
      <c r="Q109" s="204">
        <v>-4.681253018688647E-2</v>
      </c>
      <c r="R109" s="204">
        <v>4.1034868164866456E-2</v>
      </c>
      <c r="S109" s="204">
        <v>0.2282623842911462</v>
      </c>
      <c r="T109" s="204">
        <v>-5.7823836233172776E-2</v>
      </c>
      <c r="U109" s="204">
        <v>-6.1285764311106328E-2</v>
      </c>
      <c r="V109" s="205">
        <v>3.1229874893144549E-2</v>
      </c>
    </row>
    <row r="110" spans="1:22" s="18" customFormat="1" ht="15" customHeight="1">
      <c r="A110" s="201" t="s">
        <v>43</v>
      </c>
      <c r="B110" s="201" t="s">
        <v>16</v>
      </c>
      <c r="C110" s="201" t="s">
        <v>273</v>
      </c>
      <c r="D110" s="201" t="s">
        <v>183</v>
      </c>
      <c r="E110" s="201" t="s">
        <v>183</v>
      </c>
      <c r="F110" s="201" t="s">
        <v>10</v>
      </c>
      <c r="G110" s="194">
        <v>27.785082491703932</v>
      </c>
      <c r="H110" s="194">
        <v>33.767467255893692</v>
      </c>
      <c r="I110" s="194">
        <v>31.971238138440921</v>
      </c>
      <c r="J110" s="194">
        <v>33.092430068054412</v>
      </c>
      <c r="K110" s="194">
        <v>40.461663338846819</v>
      </c>
      <c r="L110" s="194">
        <v>38.041833874381595</v>
      </c>
      <c r="M110" s="202">
        <v>35.678503567712781</v>
      </c>
      <c r="N110" s="197">
        <v>0.13156001430426265</v>
      </c>
      <c r="O110" s="198">
        <v>0.12726115023836512</v>
      </c>
      <c r="P110" s="203">
        <v>0.21530923170647354</v>
      </c>
      <c r="Q110" s="204">
        <v>-5.3194072976831319E-2</v>
      </c>
      <c r="R110" s="204">
        <v>3.50687678956485E-2</v>
      </c>
      <c r="S110" s="204">
        <v>0.22268637436530403</v>
      </c>
      <c r="T110" s="204">
        <v>-5.9805486596048341E-2</v>
      </c>
      <c r="U110" s="204">
        <v>-6.2124510465841221E-2</v>
      </c>
      <c r="V110" s="205">
        <v>2.7807527045263125E-2</v>
      </c>
    </row>
    <row r="111" spans="1:22" s="18" customFormat="1" ht="15" customHeight="1">
      <c r="A111" s="201" t="s">
        <v>43</v>
      </c>
      <c r="B111" s="201" t="s">
        <v>16</v>
      </c>
      <c r="C111" s="201" t="s">
        <v>273</v>
      </c>
      <c r="D111" s="201" t="s">
        <v>183</v>
      </c>
      <c r="E111" s="201" t="s">
        <v>183</v>
      </c>
      <c r="F111" s="201" t="s">
        <v>11</v>
      </c>
      <c r="G111" s="194">
        <v>12.729943688791064</v>
      </c>
      <c r="H111" s="194">
        <v>15.767065870406045</v>
      </c>
      <c r="I111" s="194">
        <v>15.080963584072126</v>
      </c>
      <c r="J111" s="194">
        <v>15.707266866233269</v>
      </c>
      <c r="K111" s="194">
        <v>19.315238694048887</v>
      </c>
      <c r="L111" s="194">
        <v>18.243547847668946</v>
      </c>
      <c r="M111" s="202">
        <v>17.180081276306463</v>
      </c>
      <c r="N111" s="197">
        <v>6.2057395971069677E-2</v>
      </c>
      <c r="O111" s="198">
        <v>6.1279389149882998E-2</v>
      </c>
      <c r="P111" s="203">
        <v>0.23858095965414372</v>
      </c>
      <c r="Q111" s="204">
        <v>-4.3514899472938517E-2</v>
      </c>
      <c r="R111" s="204">
        <v>4.1529394237289852E-2</v>
      </c>
      <c r="S111" s="204">
        <v>0.22970080399995396</v>
      </c>
      <c r="T111" s="204">
        <v>-5.5484214477252825E-2</v>
      </c>
      <c r="U111" s="204">
        <v>-5.8292749866543425E-2</v>
      </c>
      <c r="V111" s="205">
        <v>3.3115864723890942E-2</v>
      </c>
    </row>
    <row r="112" spans="1:22" s="18" customFormat="1" ht="15" customHeight="1">
      <c r="A112" s="201" t="s">
        <v>43</v>
      </c>
      <c r="B112" s="201" t="s">
        <v>16</v>
      </c>
      <c r="C112" s="201" t="s">
        <v>273</v>
      </c>
      <c r="D112" s="201" t="s">
        <v>183</v>
      </c>
      <c r="E112" s="201" t="s">
        <v>183</v>
      </c>
      <c r="F112" s="201" t="s">
        <v>38</v>
      </c>
      <c r="G112" s="194">
        <v>2.1611687942101256</v>
      </c>
      <c r="H112" s="194">
        <v>2.6560123830719049</v>
      </c>
      <c r="I112" s="194">
        <v>2.5336374695075419</v>
      </c>
      <c r="J112" s="194">
        <v>2.632466069533165</v>
      </c>
      <c r="K112" s="194">
        <v>3.2301287244999499</v>
      </c>
      <c r="L112" s="194">
        <v>3.0450908537750827</v>
      </c>
      <c r="M112" s="202">
        <v>2.8628547380015523</v>
      </c>
      <c r="N112" s="197">
        <v>1.0425788963407429E-2</v>
      </c>
      <c r="O112" s="198">
        <v>1.0211476112835941E-2</v>
      </c>
      <c r="P112" s="203">
        <v>0.22897035631251428</v>
      </c>
      <c r="Q112" s="204">
        <v>-4.607467734123516E-2</v>
      </c>
      <c r="R112" s="204">
        <v>3.9006606594286009E-2</v>
      </c>
      <c r="S112" s="204">
        <v>0.22703527383841005</v>
      </c>
      <c r="T112" s="204">
        <v>-5.7284983512077448E-2</v>
      </c>
      <c r="U112" s="204">
        <v>-5.9845871445053045E-2</v>
      </c>
      <c r="V112" s="205">
        <v>3.1011975606493936E-2</v>
      </c>
    </row>
    <row r="113" spans="1:22" s="18" customFormat="1" ht="15" customHeight="1">
      <c r="A113" s="201" t="s">
        <v>43</v>
      </c>
      <c r="B113" s="201" t="s">
        <v>16</v>
      </c>
      <c r="C113" s="201" t="s">
        <v>273</v>
      </c>
      <c r="D113" s="201" t="s">
        <v>183</v>
      </c>
      <c r="E113" s="201" t="s">
        <v>183</v>
      </c>
      <c r="F113" s="201" t="s">
        <v>0</v>
      </c>
      <c r="G113" s="194">
        <v>1.9431976654099832</v>
      </c>
      <c r="H113" s="194">
        <v>2.4209700761424715</v>
      </c>
      <c r="I113" s="194">
        <v>2.3372238883184981</v>
      </c>
      <c r="J113" s="194">
        <v>2.4564086060542119</v>
      </c>
      <c r="K113" s="194">
        <v>3.0369944269318334</v>
      </c>
      <c r="L113" s="194">
        <v>2.8751579956977782</v>
      </c>
      <c r="M113" s="202">
        <v>2.702157636954841</v>
      </c>
      <c r="N113" s="197">
        <v>9.6175570945354859E-3</v>
      </c>
      <c r="O113" s="198">
        <v>9.6382878937627085E-3</v>
      </c>
      <c r="P113" s="203">
        <v>0.2458691769947583</v>
      </c>
      <c r="Q113" s="204">
        <v>-3.4591996261850944E-2</v>
      </c>
      <c r="R113" s="204">
        <v>5.0994138101788877E-2</v>
      </c>
      <c r="S113" s="204">
        <v>0.2363555556053154</v>
      </c>
      <c r="T113" s="204">
        <v>-5.3288353050273018E-2</v>
      </c>
      <c r="U113" s="204">
        <v>-6.0170731139577383E-2</v>
      </c>
      <c r="V113" s="205">
        <v>3.6937524998807092E-2</v>
      </c>
    </row>
    <row r="114" spans="1:22" s="18" customFormat="1" ht="15" customHeight="1">
      <c r="A114" s="201" t="s">
        <v>43</v>
      </c>
      <c r="B114" s="201" t="s">
        <v>16</v>
      </c>
      <c r="C114" s="201" t="s">
        <v>273</v>
      </c>
      <c r="D114" s="201" t="s">
        <v>183</v>
      </c>
      <c r="E114" s="201" t="s">
        <v>183</v>
      </c>
      <c r="F114" s="201" t="s">
        <v>1</v>
      </c>
      <c r="G114" s="194">
        <v>6.2046131579089483</v>
      </c>
      <c r="H114" s="194">
        <v>7.5004841927370656</v>
      </c>
      <c r="I114" s="194">
        <v>7.1814458716219969</v>
      </c>
      <c r="J114" s="194">
        <v>7.5110849184744799</v>
      </c>
      <c r="K114" s="194">
        <v>9.2845627967209197</v>
      </c>
      <c r="L114" s="194">
        <v>8.7755601325464809</v>
      </c>
      <c r="M114" s="202">
        <v>8.2374894033406534</v>
      </c>
      <c r="N114" s="197">
        <v>2.9551283485011463E-2</v>
      </c>
      <c r="O114" s="198">
        <v>2.9382184557037998E-2</v>
      </c>
      <c r="P114" s="203">
        <v>0.20885605626779258</v>
      </c>
      <c r="Q114" s="204">
        <v>-4.2535696751951346E-2</v>
      </c>
      <c r="R114" s="204">
        <v>4.5901487352996151E-2</v>
      </c>
      <c r="S114" s="204">
        <v>0.23611474207731864</v>
      </c>
      <c r="T114" s="204">
        <v>-5.482246986947048E-2</v>
      </c>
      <c r="U114" s="204">
        <v>-6.1314687732609841E-2</v>
      </c>
      <c r="V114" s="205">
        <v>3.4893702912043079E-2</v>
      </c>
    </row>
    <row r="115" spans="1:22" s="18" customFormat="1" ht="15" customHeight="1">
      <c r="A115" s="201" t="s">
        <v>43</v>
      </c>
      <c r="B115" s="201" t="s">
        <v>16</v>
      </c>
      <c r="C115" s="201" t="s">
        <v>273</v>
      </c>
      <c r="D115" s="201" t="s">
        <v>183</v>
      </c>
      <c r="E115" s="201" t="s">
        <v>183</v>
      </c>
      <c r="F115" s="201" t="s">
        <v>2</v>
      </c>
      <c r="G115" s="194">
        <v>15.846719503714832</v>
      </c>
      <c r="H115" s="194">
        <v>18.399722426635591</v>
      </c>
      <c r="I115" s="194">
        <v>17.40790761383094</v>
      </c>
      <c r="J115" s="194">
        <v>18.11359187817941</v>
      </c>
      <c r="K115" s="194">
        <v>22.352203276138169</v>
      </c>
      <c r="L115" s="194">
        <v>21.137353141440453</v>
      </c>
      <c r="M115" s="202">
        <v>19.822101558680529</v>
      </c>
      <c r="N115" s="197">
        <v>7.163265197193773E-2</v>
      </c>
      <c r="O115" s="198">
        <v>7.070317396333245E-2</v>
      </c>
      <c r="P115" s="203">
        <v>0.16110608396408344</v>
      </c>
      <c r="Q115" s="204">
        <v>-5.3903792122912297E-2</v>
      </c>
      <c r="R115" s="204">
        <v>4.0538143928784853E-2</v>
      </c>
      <c r="S115" s="204">
        <v>0.23400170581654844</v>
      </c>
      <c r="T115" s="204">
        <v>-5.4350352834998339E-2</v>
      </c>
      <c r="U115" s="204">
        <v>-6.2224043566804554E-2</v>
      </c>
      <c r="V115" s="205">
        <v>3.3001092760998274E-2</v>
      </c>
    </row>
    <row r="116" spans="1:22" s="18" customFormat="1" ht="15" customHeight="1">
      <c r="A116" s="201" t="s">
        <v>43</v>
      </c>
      <c r="B116" s="201" t="s">
        <v>16</v>
      </c>
      <c r="C116" s="201" t="s">
        <v>273</v>
      </c>
      <c r="D116" s="201" t="s">
        <v>183</v>
      </c>
      <c r="E116" s="201" t="s">
        <v>183</v>
      </c>
      <c r="F116" s="201" t="s">
        <v>5</v>
      </c>
      <c r="G116" s="194">
        <v>12.794569489455544</v>
      </c>
      <c r="H116" s="194">
        <v>14.717048341362485</v>
      </c>
      <c r="I116" s="194">
        <v>14.071703776490368</v>
      </c>
      <c r="J116" s="194">
        <v>14.726168681832016</v>
      </c>
      <c r="K116" s="194">
        <v>18.308607439752254</v>
      </c>
      <c r="L116" s="194">
        <v>17.474806420473389</v>
      </c>
      <c r="M116" s="202">
        <v>16.570798655774091</v>
      </c>
      <c r="N116" s="197">
        <v>5.7904343338349575E-2</v>
      </c>
      <c r="O116" s="198">
        <v>5.9106147579870434E-2</v>
      </c>
      <c r="P116" s="203">
        <v>0.15025740830837053</v>
      </c>
      <c r="Q116" s="204">
        <v>-4.3850135564097226E-2</v>
      </c>
      <c r="R116" s="204">
        <v>4.6509286703083186E-2</v>
      </c>
      <c r="S116" s="204">
        <v>0.2432702514361369</v>
      </c>
      <c r="T116" s="204">
        <v>-4.5541476708298889E-2</v>
      </c>
      <c r="U116" s="204">
        <v>-5.173206174348044E-2</v>
      </c>
      <c r="V116" s="205">
        <v>4.1715650746585675E-2</v>
      </c>
    </row>
    <row r="117" spans="1:22" s="20" customFormat="1" ht="15" customHeight="1">
      <c r="A117" s="206" t="s">
        <v>43</v>
      </c>
      <c r="B117" s="206" t="s">
        <v>16</v>
      </c>
      <c r="C117" s="206" t="s">
        <v>273</v>
      </c>
      <c r="D117" s="206" t="s">
        <v>183</v>
      </c>
      <c r="E117" s="206" t="s">
        <v>183</v>
      </c>
      <c r="F117" s="206" t="s">
        <v>65</v>
      </c>
      <c r="G117" s="195">
        <v>212.7964037908425</v>
      </c>
      <c r="H117" s="195">
        <v>254.42339283485134</v>
      </c>
      <c r="I117" s="195">
        <v>243.01637779166029</v>
      </c>
      <c r="J117" s="195">
        <v>254.04771695376499</v>
      </c>
      <c r="K117" s="195">
        <v>313.99552572325848</v>
      </c>
      <c r="L117" s="195">
        <v>297.36939426312301</v>
      </c>
      <c r="M117" s="196">
        <v>280.35660137351852</v>
      </c>
      <c r="N117" s="199">
        <v>0.99999999999999989</v>
      </c>
      <c r="O117" s="200">
        <v>0.99999999999999989</v>
      </c>
      <c r="P117" s="207">
        <v>0.19561885587560957</v>
      </c>
      <c r="Q117" s="208">
        <v>-4.4834772919624788E-2</v>
      </c>
      <c r="R117" s="208">
        <v>4.5393398018473974E-2</v>
      </c>
      <c r="S117" s="208">
        <v>0.23597066522901922</v>
      </c>
      <c r="T117" s="208">
        <v>-5.2950217751793649E-2</v>
      </c>
      <c r="U117" s="208">
        <v>-5.7210974692812444E-2</v>
      </c>
      <c r="V117" s="209">
        <v>3.6379492691961168E-2</v>
      </c>
    </row>
    <row r="118" spans="1:22" s="18" customFormat="1" ht="15" customHeight="1">
      <c r="A118" s="210" t="s">
        <v>43</v>
      </c>
      <c r="B118" s="210" t="s">
        <v>16</v>
      </c>
      <c r="C118" s="210" t="s">
        <v>273</v>
      </c>
      <c r="D118" s="210" t="s">
        <v>44</v>
      </c>
      <c r="E118" s="210" t="s">
        <v>77</v>
      </c>
      <c r="F118" s="210" t="s">
        <v>8</v>
      </c>
      <c r="G118" s="211">
        <v>346.75289387672615</v>
      </c>
      <c r="H118" s="211">
        <v>388.70122753098917</v>
      </c>
      <c r="I118" s="211">
        <v>378.9487197813412</v>
      </c>
      <c r="J118" s="211">
        <v>410.01762477245916</v>
      </c>
      <c r="K118" s="211">
        <v>527.56445348551097</v>
      </c>
      <c r="L118" s="211">
        <v>519.91254957678257</v>
      </c>
      <c r="M118" s="215">
        <v>509.01857371090813</v>
      </c>
      <c r="N118" s="24">
        <v>0.36146367648553657</v>
      </c>
      <c r="O118" s="25">
        <v>0.37764091332209959</v>
      </c>
      <c r="P118" s="22">
        <v>0.12097471829370243</v>
      </c>
      <c r="Q118" s="212">
        <v>-2.5089984437649981E-2</v>
      </c>
      <c r="R118" s="212">
        <v>8.1987095797672049E-2</v>
      </c>
      <c r="S118" s="212">
        <v>0.28668725833013853</v>
      </c>
      <c r="T118" s="212">
        <v>-1.4504206752698812E-2</v>
      </c>
      <c r="U118" s="212">
        <v>-2.0953477416043031E-2</v>
      </c>
      <c r="V118" s="19">
        <v>7.6560141231315493E-2</v>
      </c>
    </row>
    <row r="119" spans="1:22" s="18" customFormat="1" ht="15" customHeight="1">
      <c r="A119" s="210" t="s">
        <v>43</v>
      </c>
      <c r="B119" s="210" t="s">
        <v>16</v>
      </c>
      <c r="C119" s="210" t="s">
        <v>273</v>
      </c>
      <c r="D119" s="210" t="s">
        <v>44</v>
      </c>
      <c r="E119" s="210" t="s">
        <v>77</v>
      </c>
      <c r="F119" s="210" t="s">
        <v>37</v>
      </c>
      <c r="G119" s="211">
        <v>172.77573559324989</v>
      </c>
      <c r="H119" s="211">
        <v>201.16896588110339</v>
      </c>
      <c r="I119" s="211">
        <v>194.75204270216756</v>
      </c>
      <c r="J119" s="211">
        <v>207.01547545196073</v>
      </c>
      <c r="K119" s="211">
        <v>259.81579921286647</v>
      </c>
      <c r="L119" s="211">
        <v>249.42764187828305</v>
      </c>
      <c r="M119" s="215">
        <v>238.26361300622415</v>
      </c>
      <c r="N119" s="24">
        <v>0.18576600390367612</v>
      </c>
      <c r="O119" s="25">
        <v>0.17676779016357841</v>
      </c>
      <c r="P119" s="22">
        <v>0.16433575114214571</v>
      </c>
      <c r="Q119" s="212">
        <v>-3.1898176494720487E-2</v>
      </c>
      <c r="R119" s="212">
        <v>6.2969469175465864E-2</v>
      </c>
      <c r="S119" s="212">
        <v>0.25505495975907566</v>
      </c>
      <c r="T119" s="212">
        <v>-3.9982777668083336E-2</v>
      </c>
      <c r="U119" s="212">
        <v>-4.4758587251956583E-2</v>
      </c>
      <c r="V119" s="19">
        <v>5.1704967894053544E-2</v>
      </c>
    </row>
    <row r="120" spans="1:22" s="18" customFormat="1" ht="15" customHeight="1">
      <c r="A120" s="210" t="s">
        <v>43</v>
      </c>
      <c r="B120" s="210" t="s">
        <v>16</v>
      </c>
      <c r="C120" s="210" t="s">
        <v>273</v>
      </c>
      <c r="D120" s="210" t="s">
        <v>44</v>
      </c>
      <c r="E120" s="210" t="s">
        <v>77</v>
      </c>
      <c r="F120" s="210" t="s">
        <v>10</v>
      </c>
      <c r="G120" s="211">
        <v>88.562330460179524</v>
      </c>
      <c r="H120" s="211">
        <v>106.58238871422918</v>
      </c>
      <c r="I120" s="211">
        <v>102.74505500757471</v>
      </c>
      <c r="J120" s="211">
        <v>108.60688959648625</v>
      </c>
      <c r="K120" s="211">
        <v>135.48052369395376</v>
      </c>
      <c r="L120" s="211">
        <v>129.48415326481029</v>
      </c>
      <c r="M120" s="215">
        <v>123.39189885265986</v>
      </c>
      <c r="N120" s="24">
        <v>9.8004303445532542E-2</v>
      </c>
      <c r="O120" s="25">
        <v>9.1544457876170465E-2</v>
      </c>
      <c r="P120" s="22">
        <v>0.20347317149871147</v>
      </c>
      <c r="Q120" s="212">
        <v>-3.6003450034725826E-2</v>
      </c>
      <c r="R120" s="212">
        <v>5.705223077139232E-2</v>
      </c>
      <c r="S120" s="212">
        <v>0.24743949667753795</v>
      </c>
      <c r="T120" s="212">
        <v>-4.4260018087094788E-2</v>
      </c>
      <c r="U120" s="212">
        <v>-4.7050193081859648E-2</v>
      </c>
      <c r="V120" s="19">
        <v>4.6842701768357253E-2</v>
      </c>
    </row>
    <row r="121" spans="1:22" s="18" customFormat="1" ht="15" customHeight="1">
      <c r="A121" s="210" t="s">
        <v>43</v>
      </c>
      <c r="B121" s="210" t="s">
        <v>16</v>
      </c>
      <c r="C121" s="210" t="s">
        <v>273</v>
      </c>
      <c r="D121" s="210" t="s">
        <v>44</v>
      </c>
      <c r="E121" s="210" t="s">
        <v>77</v>
      </c>
      <c r="F121" s="210" t="s">
        <v>11</v>
      </c>
      <c r="G121" s="211">
        <v>121.38965414428478</v>
      </c>
      <c r="H121" s="211">
        <v>153.62393758363382</v>
      </c>
      <c r="I121" s="211">
        <v>150.76172655384573</v>
      </c>
      <c r="J121" s="211">
        <v>161.23342744837973</v>
      </c>
      <c r="K121" s="211">
        <v>203.91718424725258</v>
      </c>
      <c r="L121" s="211">
        <v>197.64662768481972</v>
      </c>
      <c r="M121" s="215">
        <v>191.04963661701254</v>
      </c>
      <c r="N121" s="24">
        <v>0.14380544149853453</v>
      </c>
      <c r="O121" s="25">
        <v>0.14173973797443323</v>
      </c>
      <c r="P121" s="22">
        <v>0.26554391036517089</v>
      </c>
      <c r="Q121" s="212">
        <v>-1.8631282824851936E-2</v>
      </c>
      <c r="R121" s="212">
        <v>6.9458616148137198E-2</v>
      </c>
      <c r="S121" s="212">
        <v>0.26473267655702748</v>
      </c>
      <c r="T121" s="212">
        <v>-3.0750505827060293E-2</v>
      </c>
      <c r="U121" s="212">
        <v>-3.3377706187464939E-2</v>
      </c>
      <c r="V121" s="19">
        <v>6.0996077666834569E-2</v>
      </c>
    </row>
    <row r="122" spans="1:22" s="18" customFormat="1" ht="15" customHeight="1">
      <c r="A122" s="210" t="s">
        <v>43</v>
      </c>
      <c r="B122" s="210" t="s">
        <v>16</v>
      </c>
      <c r="C122" s="210" t="s">
        <v>273</v>
      </c>
      <c r="D122" s="210" t="s">
        <v>44</v>
      </c>
      <c r="E122" s="210" t="s">
        <v>77</v>
      </c>
      <c r="F122" s="210" t="s">
        <v>38</v>
      </c>
      <c r="G122" s="211">
        <v>29.254871322588414</v>
      </c>
      <c r="H122" s="211">
        <v>36.527909575979947</v>
      </c>
      <c r="I122" s="211">
        <v>35.605639616115738</v>
      </c>
      <c r="J122" s="211">
        <v>38.014668340824826</v>
      </c>
      <c r="K122" s="211">
        <v>48.138841286863993</v>
      </c>
      <c r="L122" s="211">
        <v>46.746103161600011</v>
      </c>
      <c r="M122" s="215">
        <v>45.302346345199815</v>
      </c>
      <c r="N122" s="24">
        <v>3.396276257823623E-2</v>
      </c>
      <c r="O122" s="25">
        <v>3.3609813733735505E-2</v>
      </c>
      <c r="P122" s="22">
        <v>0.24860947680107692</v>
      </c>
      <c r="Q122" s="212">
        <v>-2.5248364074758833E-2</v>
      </c>
      <c r="R122" s="212">
        <v>6.7658627978100405E-2</v>
      </c>
      <c r="S122" s="212">
        <v>0.26632280085333759</v>
      </c>
      <c r="T122" s="212">
        <v>-2.8931691915152657E-2</v>
      </c>
      <c r="U122" s="212">
        <v>-3.0885073166616039E-2</v>
      </c>
      <c r="V122" s="19">
        <v>6.2063481373862528E-2</v>
      </c>
    </row>
    <row r="123" spans="1:22" s="18" customFormat="1" ht="15" customHeight="1">
      <c r="A123" s="210" t="s">
        <v>43</v>
      </c>
      <c r="B123" s="210" t="s">
        <v>16</v>
      </c>
      <c r="C123" s="210" t="s">
        <v>273</v>
      </c>
      <c r="D123" s="210" t="s">
        <v>44</v>
      </c>
      <c r="E123" s="210" t="s">
        <v>77</v>
      </c>
      <c r="F123" s="210" t="s">
        <v>0</v>
      </c>
      <c r="G123" s="211">
        <v>24.383024864606252</v>
      </c>
      <c r="H123" s="211">
        <v>30.159454361969054</v>
      </c>
      <c r="I123" s="211">
        <v>29.205277516103152</v>
      </c>
      <c r="J123" s="211">
        <v>31.290454716733336</v>
      </c>
      <c r="K123" s="211">
        <v>39.747038374980214</v>
      </c>
      <c r="L123" s="211">
        <v>38.622239351476289</v>
      </c>
      <c r="M123" s="215">
        <v>37.357418610830628</v>
      </c>
      <c r="N123" s="24">
        <v>2.7857719086219264E-2</v>
      </c>
      <c r="O123" s="25">
        <v>2.7715471324946967E-2</v>
      </c>
      <c r="P123" s="22">
        <v>0.2369037282879416</v>
      </c>
      <c r="Q123" s="212">
        <v>-3.163773569687367E-2</v>
      </c>
      <c r="R123" s="212">
        <v>7.1397273985171372E-2</v>
      </c>
      <c r="S123" s="212">
        <v>0.27026081067861618</v>
      </c>
      <c r="T123" s="212">
        <v>-2.8298939228940334E-2</v>
      </c>
      <c r="U123" s="212">
        <v>-3.2748508680072508E-2</v>
      </c>
      <c r="V123" s="19">
        <v>6.3478906629351739E-2</v>
      </c>
    </row>
    <row r="124" spans="1:22" s="18" customFormat="1" ht="15" customHeight="1">
      <c r="A124" s="210" t="s">
        <v>43</v>
      </c>
      <c r="B124" s="210" t="s">
        <v>16</v>
      </c>
      <c r="C124" s="210" t="s">
        <v>273</v>
      </c>
      <c r="D124" s="210" t="s">
        <v>44</v>
      </c>
      <c r="E124" s="210" t="s">
        <v>77</v>
      </c>
      <c r="F124" s="210" t="s">
        <v>1</v>
      </c>
      <c r="G124" s="211">
        <v>44.788759820225067</v>
      </c>
      <c r="H124" s="211">
        <v>50.265323397993015</v>
      </c>
      <c r="I124" s="211">
        <v>49.236968690971629</v>
      </c>
      <c r="J124" s="211">
        <v>53.077792402365297</v>
      </c>
      <c r="K124" s="211">
        <v>67.759848331303829</v>
      </c>
      <c r="L124" s="211">
        <v>66.079266015222217</v>
      </c>
      <c r="M124" s="215">
        <v>64.05458412043005</v>
      </c>
      <c r="N124" s="24">
        <v>4.6965129562414672E-2</v>
      </c>
      <c r="O124" s="25">
        <v>4.7522100172801778E-2</v>
      </c>
      <c r="P124" s="22">
        <v>0.12227540123347902</v>
      </c>
      <c r="Q124" s="212">
        <v>-2.0458531597997154E-2</v>
      </c>
      <c r="R124" s="212">
        <v>7.8006908497962435E-2</v>
      </c>
      <c r="S124" s="212">
        <v>0.2766139144906159</v>
      </c>
      <c r="T124" s="212">
        <v>-2.4802037747555183E-2</v>
      </c>
      <c r="U124" s="212">
        <v>-3.0640199519252453E-2</v>
      </c>
      <c r="V124" s="19">
        <v>6.798395264548529E-2</v>
      </c>
    </row>
    <row r="125" spans="1:22" s="18" customFormat="1" ht="15" customHeight="1">
      <c r="A125" s="210" t="s">
        <v>43</v>
      </c>
      <c r="B125" s="210" t="s">
        <v>16</v>
      </c>
      <c r="C125" s="210" t="s">
        <v>273</v>
      </c>
      <c r="D125" s="210" t="s">
        <v>44</v>
      </c>
      <c r="E125" s="210" t="s">
        <v>77</v>
      </c>
      <c r="F125" s="210" t="s">
        <v>2</v>
      </c>
      <c r="G125" s="211">
        <v>66.84852598440591</v>
      </c>
      <c r="H125" s="211">
        <v>72.247978106793838</v>
      </c>
      <c r="I125" s="211">
        <v>69.954336586398227</v>
      </c>
      <c r="J125" s="211">
        <v>75.242495445517918</v>
      </c>
      <c r="K125" s="211">
        <v>96.258659749217884</v>
      </c>
      <c r="L125" s="211">
        <v>93.978729846321869</v>
      </c>
      <c r="M125" s="215">
        <v>90.842942828527029</v>
      </c>
      <c r="N125" s="24">
        <v>6.6726579003134084E-2</v>
      </c>
      <c r="O125" s="25">
        <v>6.7396385260621097E-2</v>
      </c>
      <c r="P125" s="22">
        <v>8.0771446234244371E-2</v>
      </c>
      <c r="Q125" s="212">
        <v>-3.1746791820322584E-2</v>
      </c>
      <c r="R125" s="212">
        <v>7.5594439418183335E-2</v>
      </c>
      <c r="S125" s="212">
        <v>0.27931243081800083</v>
      </c>
      <c r="T125" s="212">
        <v>-2.3685452392916195E-2</v>
      </c>
      <c r="U125" s="212">
        <v>-3.3366986582204494E-2</v>
      </c>
      <c r="V125" s="19">
        <v>6.750308328017951E-2</v>
      </c>
    </row>
    <row r="126" spans="1:22" s="18" customFormat="1" ht="15" customHeight="1">
      <c r="A126" s="210" t="s">
        <v>43</v>
      </c>
      <c r="B126" s="210" t="s">
        <v>16</v>
      </c>
      <c r="C126" s="210" t="s">
        <v>273</v>
      </c>
      <c r="D126" s="210" t="s">
        <v>44</v>
      </c>
      <c r="E126" s="210" t="s">
        <v>77</v>
      </c>
      <c r="F126" s="210" t="s">
        <v>5</v>
      </c>
      <c r="G126" s="211">
        <v>35.849115309707919</v>
      </c>
      <c r="H126" s="211">
        <v>38.476546728138253</v>
      </c>
      <c r="I126" s="211">
        <v>37.163125299943928</v>
      </c>
      <c r="J126" s="211">
        <v>39.797128940995137</v>
      </c>
      <c r="K126" s="211">
        <v>50.843173291332349</v>
      </c>
      <c r="L126" s="211">
        <v>49.860721213555749</v>
      </c>
      <c r="M126" s="215">
        <v>48.609417675999886</v>
      </c>
      <c r="N126" s="24">
        <v>3.5448384436716114E-2</v>
      </c>
      <c r="O126" s="25">
        <v>3.6063330171612999E-2</v>
      </c>
      <c r="P126" s="22">
        <v>7.329138796679957E-2</v>
      </c>
      <c r="Q126" s="212">
        <v>-3.4135636897835386E-2</v>
      </c>
      <c r="R126" s="212">
        <v>7.0876806506238177E-2</v>
      </c>
      <c r="S126" s="212">
        <v>0.27755882507792284</v>
      </c>
      <c r="T126" s="212">
        <v>-1.9323185674252286E-2</v>
      </c>
      <c r="U126" s="212">
        <v>-2.5095977496925381E-2</v>
      </c>
      <c r="V126" s="19">
        <v>6.9429222573025084E-2</v>
      </c>
    </row>
    <row r="127" spans="1:22" s="20" customFormat="1" ht="15" customHeight="1">
      <c r="A127" s="192" t="s">
        <v>43</v>
      </c>
      <c r="B127" s="192" t="s">
        <v>16</v>
      </c>
      <c r="C127" s="192" t="s">
        <v>273</v>
      </c>
      <c r="D127" s="192" t="s">
        <v>44</v>
      </c>
      <c r="E127" s="192" t="s">
        <v>77</v>
      </c>
      <c r="F127" s="192" t="s">
        <v>65</v>
      </c>
      <c r="G127" s="213">
        <v>930.60491137597376</v>
      </c>
      <c r="H127" s="213">
        <v>1077.7537318808297</v>
      </c>
      <c r="I127" s="213">
        <v>1048.3728917544618</v>
      </c>
      <c r="J127" s="213">
        <v>1124.2959571157226</v>
      </c>
      <c r="K127" s="213">
        <v>1429.5255216732821</v>
      </c>
      <c r="L127" s="213">
        <v>1391.758031992872</v>
      </c>
      <c r="M127" s="214">
        <v>1347.8904317677921</v>
      </c>
      <c r="N127" s="26">
        <v>1.0000000000000002</v>
      </c>
      <c r="O127" s="27">
        <v>1</v>
      </c>
      <c r="P127" s="23">
        <v>0.15812168913581659</v>
      </c>
      <c r="Q127" s="193">
        <v>-2.7261181527151179E-2</v>
      </c>
      <c r="R127" s="193">
        <v>7.2419905129560203E-2</v>
      </c>
      <c r="S127" s="193">
        <v>0.27148506816710238</v>
      </c>
      <c r="T127" s="193">
        <v>-2.6419598046911852E-2</v>
      </c>
      <c r="U127" s="193">
        <v>-3.151955959058883E-2</v>
      </c>
      <c r="V127" s="21">
        <v>6.4840846342335334E-2</v>
      </c>
    </row>
    <row r="128" spans="1:22" s="18" customFormat="1" ht="15" customHeight="1">
      <c r="A128" s="210" t="s">
        <v>43</v>
      </c>
      <c r="B128" s="210" t="s">
        <v>16</v>
      </c>
      <c r="C128" s="210" t="s">
        <v>273</v>
      </c>
      <c r="D128" s="210" t="s">
        <v>45</v>
      </c>
      <c r="E128" s="210" t="s">
        <v>78</v>
      </c>
      <c r="F128" s="210" t="s">
        <v>8</v>
      </c>
      <c r="G128" s="211">
        <v>35.681293309292897</v>
      </c>
      <c r="H128" s="211">
        <v>43.059354994608157</v>
      </c>
      <c r="I128" s="211">
        <v>42.162416874534557</v>
      </c>
      <c r="J128" s="211">
        <v>45.664812145390854</v>
      </c>
      <c r="K128" s="211">
        <v>58.723921749283555</v>
      </c>
      <c r="L128" s="211">
        <v>57.874589805646963</v>
      </c>
      <c r="M128" s="215">
        <v>56.779676329918424</v>
      </c>
      <c r="N128" s="24">
        <v>0.22684462398163535</v>
      </c>
      <c r="O128" s="25">
        <v>0.24691147604607883</v>
      </c>
      <c r="P128" s="22">
        <v>0.2067767449279565</v>
      </c>
      <c r="Q128" s="212">
        <v>-2.0830273007710232E-2</v>
      </c>
      <c r="R128" s="212">
        <v>8.3069129582362455E-2</v>
      </c>
      <c r="S128" s="212">
        <v>0.28597751726896825</v>
      </c>
      <c r="T128" s="212">
        <v>-1.4463133904147885E-2</v>
      </c>
      <c r="U128" s="212">
        <v>-1.8918725461475439E-2</v>
      </c>
      <c r="V128" s="19">
        <v>7.7250870341091016E-2</v>
      </c>
    </row>
    <row r="129" spans="1:22" s="18" customFormat="1" ht="15" customHeight="1">
      <c r="A129" s="210" t="s">
        <v>43</v>
      </c>
      <c r="B129" s="210" t="s">
        <v>16</v>
      </c>
      <c r="C129" s="210" t="s">
        <v>273</v>
      </c>
      <c r="D129" s="210" t="s">
        <v>45</v>
      </c>
      <c r="E129" s="210" t="s">
        <v>78</v>
      </c>
      <c r="F129" s="210" t="s">
        <v>37</v>
      </c>
      <c r="G129" s="211">
        <v>66.75486321984161</v>
      </c>
      <c r="H129" s="211">
        <v>77.53430387682188</v>
      </c>
      <c r="I129" s="211">
        <v>74.817762206422103</v>
      </c>
      <c r="J129" s="211">
        <v>78.3821222094804</v>
      </c>
      <c r="K129" s="211">
        <v>97.119282135169072</v>
      </c>
      <c r="L129" s="211">
        <v>92.066988684426732</v>
      </c>
      <c r="M129" s="215">
        <v>86.943656992493757</v>
      </c>
      <c r="N129" s="24">
        <v>0.40253876302603653</v>
      </c>
      <c r="O129" s="25">
        <v>0.3780822306228786</v>
      </c>
      <c r="P129" s="22">
        <v>0.16147798283221237</v>
      </c>
      <c r="Q129" s="212">
        <v>-3.5036642293397313E-2</v>
      </c>
      <c r="R129" s="212">
        <v>4.7640558845160719E-2</v>
      </c>
      <c r="S129" s="212">
        <v>0.23904889785469985</v>
      </c>
      <c r="T129" s="212">
        <v>-5.2021527956833902E-2</v>
      </c>
      <c r="U129" s="212">
        <v>-5.5647868635021358E-2</v>
      </c>
      <c r="V129" s="19">
        <v>3.8265198669746203E-2</v>
      </c>
    </row>
    <row r="130" spans="1:22" s="18" customFormat="1" ht="15" customHeight="1">
      <c r="A130" s="210" t="s">
        <v>43</v>
      </c>
      <c r="B130" s="210" t="s">
        <v>16</v>
      </c>
      <c r="C130" s="210" t="s">
        <v>273</v>
      </c>
      <c r="D130" s="210" t="s">
        <v>45</v>
      </c>
      <c r="E130" s="210" t="s">
        <v>78</v>
      </c>
      <c r="F130" s="210" t="s">
        <v>10</v>
      </c>
      <c r="G130" s="211">
        <v>27.165842811557336</v>
      </c>
      <c r="H130" s="211">
        <v>33.01286510979142</v>
      </c>
      <c r="I130" s="211">
        <v>31.947543957599194</v>
      </c>
      <c r="J130" s="211">
        <v>33.714370794131774</v>
      </c>
      <c r="K130" s="211">
        <v>42.033500784070043</v>
      </c>
      <c r="L130" s="211">
        <v>40.051425180184673</v>
      </c>
      <c r="M130" s="215">
        <v>37.975383881831384</v>
      </c>
      <c r="N130" s="24">
        <v>0.17188598598994234</v>
      </c>
      <c r="O130" s="25">
        <v>0.16513933670908845</v>
      </c>
      <c r="P130" s="22">
        <v>0.21523434184587664</v>
      </c>
      <c r="Q130" s="212">
        <v>-3.2269878686665643E-2</v>
      </c>
      <c r="R130" s="212">
        <v>5.530399579002121E-2</v>
      </c>
      <c r="S130" s="212">
        <v>0.24675323293846763</v>
      </c>
      <c r="T130" s="212">
        <v>-4.715466394453971E-2</v>
      </c>
      <c r="U130" s="212">
        <v>-5.1834392634307669E-2</v>
      </c>
      <c r="V130" s="19">
        <v>4.4157889000711714E-2</v>
      </c>
    </row>
    <row r="131" spans="1:22" s="18" customFormat="1" ht="15" customHeight="1">
      <c r="A131" s="210" t="s">
        <v>43</v>
      </c>
      <c r="B131" s="210" t="s">
        <v>16</v>
      </c>
      <c r="C131" s="210" t="s">
        <v>273</v>
      </c>
      <c r="D131" s="210" t="s">
        <v>45</v>
      </c>
      <c r="E131" s="210" t="s">
        <v>78</v>
      </c>
      <c r="F131" s="210" t="s">
        <v>11</v>
      </c>
      <c r="G131" s="211">
        <v>1.5259865466321443</v>
      </c>
      <c r="H131" s="211">
        <v>1.9130030488723364</v>
      </c>
      <c r="I131" s="211">
        <v>1.8703405380310634</v>
      </c>
      <c r="J131" s="211">
        <v>1.9890669800669942</v>
      </c>
      <c r="K131" s="211">
        <v>2.5003756128491723</v>
      </c>
      <c r="L131" s="211">
        <v>2.4092691860380095</v>
      </c>
      <c r="M131" s="215">
        <v>2.3169364268837382</v>
      </c>
      <c r="N131" s="24">
        <v>1.0062912126926069E-2</v>
      </c>
      <c r="O131" s="25">
        <v>1.0075404265123496E-2</v>
      </c>
      <c r="P131" s="22">
        <v>0.2536172439359563</v>
      </c>
      <c r="Q131" s="212">
        <v>-2.2301329245879353E-2</v>
      </c>
      <c r="R131" s="212">
        <v>6.3478516142796204E-2</v>
      </c>
      <c r="S131" s="212">
        <v>0.25705953490060773</v>
      </c>
      <c r="T131" s="212">
        <v>-3.6437096227853183E-2</v>
      </c>
      <c r="U131" s="212">
        <v>-3.8323969645795541E-2</v>
      </c>
      <c r="V131" s="19">
        <v>5.4990035437666229E-2</v>
      </c>
    </row>
    <row r="132" spans="1:22" s="18" customFormat="1" ht="15" customHeight="1">
      <c r="A132" s="210" t="s">
        <v>43</v>
      </c>
      <c r="B132" s="210" t="s">
        <v>16</v>
      </c>
      <c r="C132" s="210" t="s">
        <v>273</v>
      </c>
      <c r="D132" s="210" t="s">
        <v>45</v>
      </c>
      <c r="E132" s="210" t="s">
        <v>78</v>
      </c>
      <c r="F132" s="210" t="s">
        <v>38</v>
      </c>
      <c r="G132" s="211">
        <v>1.3379668398390654</v>
      </c>
      <c r="H132" s="211">
        <v>1.6784140475586189</v>
      </c>
      <c r="I132" s="211">
        <v>1.6482465550396719</v>
      </c>
      <c r="J132" s="211">
        <v>1.7630771262707352</v>
      </c>
      <c r="K132" s="211">
        <v>2.2296128432819482</v>
      </c>
      <c r="L132" s="211">
        <v>2.1565310472747941</v>
      </c>
      <c r="M132" s="215">
        <v>2.0771502452859032</v>
      </c>
      <c r="N132" s="24">
        <v>8.8679894968930837E-3</v>
      </c>
      <c r="O132" s="25">
        <v>9.0326727129082587E-3</v>
      </c>
      <c r="P132" s="22">
        <v>0.25445115497817827</v>
      </c>
      <c r="Q132" s="212">
        <v>-1.7973808407304448E-2</v>
      </c>
      <c r="R132" s="212">
        <v>6.9668321696142899E-2</v>
      </c>
      <c r="S132" s="212">
        <v>0.2646144686806926</v>
      </c>
      <c r="T132" s="212">
        <v>-3.27777964803877E-2</v>
      </c>
      <c r="U132" s="212">
        <v>-3.680948720362931E-2</v>
      </c>
      <c r="V132" s="19">
        <v>5.9525549111953069E-2</v>
      </c>
    </row>
    <row r="133" spans="1:22" s="18" customFormat="1" ht="15" customHeight="1">
      <c r="A133" s="210" t="s">
        <v>43</v>
      </c>
      <c r="B133" s="210" t="s">
        <v>16</v>
      </c>
      <c r="C133" s="210" t="s">
        <v>273</v>
      </c>
      <c r="D133" s="210" t="s">
        <v>45</v>
      </c>
      <c r="E133" s="210" t="s">
        <v>78</v>
      </c>
      <c r="F133" s="210" t="s">
        <v>0</v>
      </c>
      <c r="G133" s="211">
        <v>0.56538491944677249</v>
      </c>
      <c r="H133" s="211">
        <v>0.70042957392577387</v>
      </c>
      <c r="I133" s="211">
        <v>0.67699488775749272</v>
      </c>
      <c r="J133" s="211">
        <v>0.71714823518864534</v>
      </c>
      <c r="K133" s="211">
        <v>0.89610349691349156</v>
      </c>
      <c r="L133" s="211">
        <v>0.85389599514618086</v>
      </c>
      <c r="M133" s="215">
        <v>0.80889027256964163</v>
      </c>
      <c r="N133" s="24">
        <v>3.6424062502828994E-3</v>
      </c>
      <c r="O133" s="25">
        <v>3.5175313434156765E-3</v>
      </c>
      <c r="P133" s="22">
        <v>0.23885436246007807</v>
      </c>
      <c r="Q133" s="212">
        <v>-3.3457590942275961E-2</v>
      </c>
      <c r="R133" s="212">
        <v>5.9311153093280167E-2</v>
      </c>
      <c r="S133" s="212">
        <v>0.24953733822934421</v>
      </c>
      <c r="T133" s="212">
        <v>-4.7101146142927486E-2</v>
      </c>
      <c r="U133" s="212">
        <v>-5.2706328209016329E-2</v>
      </c>
      <c r="V133" s="19">
        <v>4.5504859844425427E-2</v>
      </c>
    </row>
    <row r="134" spans="1:22" s="18" customFormat="1" ht="15" customHeight="1">
      <c r="A134" s="210" t="s">
        <v>43</v>
      </c>
      <c r="B134" s="210" t="s">
        <v>16</v>
      </c>
      <c r="C134" s="210" t="s">
        <v>273</v>
      </c>
      <c r="D134" s="210" t="s">
        <v>45</v>
      </c>
      <c r="E134" s="210" t="s">
        <v>78</v>
      </c>
      <c r="F134" s="210" t="s">
        <v>1</v>
      </c>
      <c r="G134" s="211">
        <v>7.7126890956026166</v>
      </c>
      <c r="H134" s="211">
        <v>8.785314739929504</v>
      </c>
      <c r="I134" s="211">
        <v>8.6130733477387693</v>
      </c>
      <c r="J134" s="211">
        <v>9.2129094486971166</v>
      </c>
      <c r="K134" s="211">
        <v>11.635722618939083</v>
      </c>
      <c r="L134" s="211">
        <v>11.232132892667018</v>
      </c>
      <c r="M134" s="215">
        <v>10.802958939674104</v>
      </c>
      <c r="N134" s="24">
        <v>4.634054519948852E-2</v>
      </c>
      <c r="O134" s="25">
        <v>4.6977628438058201E-2</v>
      </c>
      <c r="P134" s="22">
        <v>0.13907284878609261</v>
      </c>
      <c r="Q134" s="212">
        <v>-1.9605602905481856E-2</v>
      </c>
      <c r="R134" s="212">
        <v>6.9642516293655587E-2</v>
      </c>
      <c r="S134" s="212">
        <v>0.26298024350869942</v>
      </c>
      <c r="T134" s="212">
        <v>-3.4685402831376777E-2</v>
      </c>
      <c r="U134" s="212">
        <v>-3.8209479632590804E-2</v>
      </c>
      <c r="V134" s="19">
        <v>5.8269171727263869E-2</v>
      </c>
    </row>
    <row r="135" spans="1:22" s="18" customFormat="1" ht="15" customHeight="1">
      <c r="A135" s="210" t="s">
        <v>43</v>
      </c>
      <c r="B135" s="210" t="s">
        <v>16</v>
      </c>
      <c r="C135" s="210" t="s">
        <v>273</v>
      </c>
      <c r="D135" s="210" t="s">
        <v>45</v>
      </c>
      <c r="E135" s="210" t="s">
        <v>78</v>
      </c>
      <c r="F135" s="210" t="s">
        <v>2</v>
      </c>
      <c r="G135" s="211">
        <v>14.471800102326007</v>
      </c>
      <c r="H135" s="211">
        <v>14.933162702061184</v>
      </c>
      <c r="I135" s="211">
        <v>14.535492127477584</v>
      </c>
      <c r="J135" s="211">
        <v>15.654521463162483</v>
      </c>
      <c r="K135" s="211">
        <v>19.957067668951598</v>
      </c>
      <c r="L135" s="211">
        <v>19.48373366713458</v>
      </c>
      <c r="M135" s="215">
        <v>18.96638858012302</v>
      </c>
      <c r="N135" s="24">
        <v>7.8204678253091089E-2</v>
      </c>
      <c r="O135" s="25">
        <v>8.2477028794087817E-2</v>
      </c>
      <c r="P135" s="22">
        <v>3.1880111421731305E-2</v>
      </c>
      <c r="Q135" s="212">
        <v>-2.663003025666566E-2</v>
      </c>
      <c r="R135" s="212">
        <v>7.698599578678933E-2</v>
      </c>
      <c r="S135" s="212">
        <v>0.27484367477560223</v>
      </c>
      <c r="T135" s="212">
        <v>-2.3717612710880021E-2</v>
      </c>
      <c r="U135" s="212">
        <v>-2.6552666744989684E-2</v>
      </c>
      <c r="V135" s="19">
        <v>6.8781003254037243E-2</v>
      </c>
    </row>
    <row r="136" spans="1:22" s="18" customFormat="1" ht="15" customHeight="1">
      <c r="A136" s="210" t="s">
        <v>43</v>
      </c>
      <c r="B136" s="210" t="s">
        <v>16</v>
      </c>
      <c r="C136" s="210" t="s">
        <v>273</v>
      </c>
      <c r="D136" s="210" t="s">
        <v>45</v>
      </c>
      <c r="E136" s="210" t="s">
        <v>78</v>
      </c>
      <c r="F136" s="210" t="s">
        <v>5</v>
      </c>
      <c r="G136" s="211">
        <v>10.001110295219135</v>
      </c>
      <c r="H136" s="211">
        <v>9.8982382735087846</v>
      </c>
      <c r="I136" s="211">
        <v>9.592868702163166</v>
      </c>
      <c r="J136" s="211">
        <v>10.478991100202233</v>
      </c>
      <c r="K136" s="211">
        <v>13.56715880775787</v>
      </c>
      <c r="L136" s="211">
        <v>13.469414579287362</v>
      </c>
      <c r="M136" s="215">
        <v>13.288607186594243</v>
      </c>
      <c r="N136" s="24">
        <v>5.161209567570417E-2</v>
      </c>
      <c r="O136" s="25">
        <v>5.7786691068360825E-2</v>
      </c>
      <c r="P136" s="22">
        <v>-1.0286060114698126E-2</v>
      </c>
      <c r="Q136" s="212">
        <v>-3.0850901231878503E-2</v>
      </c>
      <c r="R136" s="212">
        <v>9.2373035173435536E-2</v>
      </c>
      <c r="S136" s="212">
        <v>0.29470086175529242</v>
      </c>
      <c r="T136" s="212">
        <v>-7.2044729375922989E-3</v>
      </c>
      <c r="U136" s="212">
        <v>-1.342355242158455E-2</v>
      </c>
      <c r="V136" s="19">
        <v>8.4882592738295459E-2</v>
      </c>
    </row>
    <row r="137" spans="1:22" s="20" customFormat="1" ht="15" customHeight="1">
      <c r="A137" s="192" t="s">
        <v>43</v>
      </c>
      <c r="B137" s="192" t="s">
        <v>16</v>
      </c>
      <c r="C137" s="192" t="s">
        <v>273</v>
      </c>
      <c r="D137" s="192" t="s">
        <v>45</v>
      </c>
      <c r="E137" s="192" t="s">
        <v>78</v>
      </c>
      <c r="F137" s="192" t="s">
        <v>65</v>
      </c>
      <c r="G137" s="213">
        <v>165.21693713975762</v>
      </c>
      <c r="H137" s="213">
        <v>191.51508636707769</v>
      </c>
      <c r="I137" s="213">
        <v>185.86473919676359</v>
      </c>
      <c r="J137" s="213">
        <v>197.57701950259124</v>
      </c>
      <c r="K137" s="213">
        <v>248.66274571721584</v>
      </c>
      <c r="L137" s="213">
        <v>239.59798103780633</v>
      </c>
      <c r="M137" s="214">
        <v>229.95964885537418</v>
      </c>
      <c r="N137" s="26">
        <v>1</v>
      </c>
      <c r="O137" s="27">
        <v>1.0000000000000002</v>
      </c>
      <c r="P137" s="23">
        <v>0.15917344603159167</v>
      </c>
      <c r="Q137" s="193">
        <v>-2.9503405071097388E-2</v>
      </c>
      <c r="R137" s="193">
        <v>6.3015074061081533E-2</v>
      </c>
      <c r="S137" s="193">
        <v>0.25856107326264532</v>
      </c>
      <c r="T137" s="193">
        <v>-3.6454052066641873E-2</v>
      </c>
      <c r="U137" s="193">
        <v>-4.0227100999283061E-2</v>
      </c>
      <c r="V137" s="21">
        <v>5.4662872055124989E-2</v>
      </c>
    </row>
    <row r="138" spans="1:22" s="18" customFormat="1" ht="15" customHeight="1">
      <c r="A138" s="210" t="s">
        <v>43</v>
      </c>
      <c r="B138" s="210" t="s">
        <v>16</v>
      </c>
      <c r="C138" s="210" t="s">
        <v>273</v>
      </c>
      <c r="D138" s="210" t="s">
        <v>64</v>
      </c>
      <c r="E138" s="210" t="s">
        <v>79</v>
      </c>
      <c r="F138" s="210" t="s">
        <v>8</v>
      </c>
      <c r="G138" s="211">
        <v>638.94047681562517</v>
      </c>
      <c r="H138" s="211">
        <v>724.35316520373306</v>
      </c>
      <c r="I138" s="211">
        <v>697.84618734329786</v>
      </c>
      <c r="J138" s="211">
        <v>746.99106782966589</v>
      </c>
      <c r="K138" s="211">
        <v>951.2820507289033</v>
      </c>
      <c r="L138" s="211">
        <v>928.97761917844014</v>
      </c>
      <c r="M138" s="215">
        <v>902.66366111630953</v>
      </c>
      <c r="N138" s="24">
        <v>0.29786889790986537</v>
      </c>
      <c r="O138" s="25">
        <v>0.31422616239652801</v>
      </c>
      <c r="P138" s="22">
        <v>0.13367863124557511</v>
      </c>
      <c r="Q138" s="212">
        <v>-3.6593997422486257E-2</v>
      </c>
      <c r="R138" s="212">
        <v>7.0423656928560119E-2</v>
      </c>
      <c r="S138" s="212">
        <v>0.2734851749871543</v>
      </c>
      <c r="T138" s="212">
        <v>-2.3446707034336267E-2</v>
      </c>
      <c r="U138" s="212">
        <v>-2.832571799243333E-2</v>
      </c>
      <c r="V138" s="19">
        <v>6.6452612058482741E-2</v>
      </c>
    </row>
    <row r="139" spans="1:22" s="18" customFormat="1" ht="15" customHeight="1">
      <c r="A139" s="210" t="s">
        <v>43</v>
      </c>
      <c r="B139" s="210" t="s">
        <v>16</v>
      </c>
      <c r="C139" s="210" t="s">
        <v>273</v>
      </c>
      <c r="D139" s="210" t="s">
        <v>64</v>
      </c>
      <c r="E139" s="210" t="s">
        <v>79</v>
      </c>
      <c r="F139" s="210" t="s">
        <v>37</v>
      </c>
      <c r="G139" s="211">
        <v>512.88265693253607</v>
      </c>
      <c r="H139" s="211">
        <v>608.23848131557384</v>
      </c>
      <c r="I139" s="211">
        <v>585.14504664687252</v>
      </c>
      <c r="J139" s="211">
        <v>616.77763732353162</v>
      </c>
      <c r="K139" s="211">
        <v>767.06334866358156</v>
      </c>
      <c r="L139" s="211">
        <v>729.27738483249209</v>
      </c>
      <c r="M139" s="215">
        <v>689.2519140488713</v>
      </c>
      <c r="N139" s="24">
        <v>0.24976350565970407</v>
      </c>
      <c r="O139" s="25">
        <v>0.23993541914404332</v>
      </c>
      <c r="P139" s="22">
        <v>0.18592132741111733</v>
      </c>
      <c r="Q139" s="212">
        <v>-3.7967730385542131E-2</v>
      </c>
      <c r="R139" s="212">
        <v>5.4059400926192769E-2</v>
      </c>
      <c r="S139" s="212">
        <v>0.24366271123610361</v>
      </c>
      <c r="T139" s="212">
        <v>-4.9260551813513409E-2</v>
      </c>
      <c r="U139" s="212">
        <v>-5.4883740557530425E-2</v>
      </c>
      <c r="V139" s="19">
        <v>4.1786228042340223E-2</v>
      </c>
    </row>
    <row r="140" spans="1:22" s="18" customFormat="1" ht="15" customHeight="1">
      <c r="A140" s="210" t="s">
        <v>43</v>
      </c>
      <c r="B140" s="210" t="s">
        <v>16</v>
      </c>
      <c r="C140" s="210" t="s">
        <v>273</v>
      </c>
      <c r="D140" s="210" t="s">
        <v>64</v>
      </c>
      <c r="E140" s="210" t="s">
        <v>79</v>
      </c>
      <c r="F140" s="210" t="s">
        <v>10</v>
      </c>
      <c r="G140" s="211">
        <v>244.04843481369264</v>
      </c>
      <c r="H140" s="211">
        <v>295.36237118312329</v>
      </c>
      <c r="I140" s="211">
        <v>283.01466750059194</v>
      </c>
      <c r="J140" s="211">
        <v>297.16466414643133</v>
      </c>
      <c r="K140" s="211">
        <v>368.27942052309766</v>
      </c>
      <c r="L140" s="211">
        <v>349.06374454912287</v>
      </c>
      <c r="M140" s="215">
        <v>329.19827815059529</v>
      </c>
      <c r="N140" s="24">
        <v>0.12080207448243495</v>
      </c>
      <c r="O140" s="25">
        <v>0.11459718172644774</v>
      </c>
      <c r="P140" s="22">
        <v>0.21026128034217417</v>
      </c>
      <c r="Q140" s="212">
        <v>-4.1805270024988461E-2</v>
      </c>
      <c r="R140" s="212">
        <v>4.9997396851559905E-2</v>
      </c>
      <c r="S140" s="212">
        <v>0.23931094425689747</v>
      </c>
      <c r="T140" s="212">
        <v>-5.2176893149992409E-2</v>
      </c>
      <c r="U140" s="212">
        <v>-5.6910712466536229E-2</v>
      </c>
      <c r="V140" s="19">
        <v>3.8513515159057876E-2</v>
      </c>
    </row>
    <row r="141" spans="1:22" s="18" customFormat="1" ht="15" customHeight="1">
      <c r="A141" s="210" t="s">
        <v>43</v>
      </c>
      <c r="B141" s="210" t="s">
        <v>16</v>
      </c>
      <c r="C141" s="210" t="s">
        <v>273</v>
      </c>
      <c r="D141" s="210" t="s">
        <v>64</v>
      </c>
      <c r="E141" s="210" t="s">
        <v>79</v>
      </c>
      <c r="F141" s="210" t="s">
        <v>11</v>
      </c>
      <c r="G141" s="211">
        <v>236.48186285250767</v>
      </c>
      <c r="H141" s="211">
        <v>297.44124362098336</v>
      </c>
      <c r="I141" s="211">
        <v>289.23679802340604</v>
      </c>
      <c r="J141" s="211">
        <v>306.40995154506493</v>
      </c>
      <c r="K141" s="211">
        <v>383.999958437754</v>
      </c>
      <c r="L141" s="211">
        <v>369.01046215669459</v>
      </c>
      <c r="M141" s="215">
        <v>353.86153879583679</v>
      </c>
      <c r="N141" s="24">
        <v>0.123457930737146</v>
      </c>
      <c r="O141" s="25">
        <v>0.12318270707611724</v>
      </c>
      <c r="P141" s="22">
        <v>0.257776135696697</v>
      </c>
      <c r="Q141" s="212">
        <v>-2.758341613186599E-2</v>
      </c>
      <c r="R141" s="212">
        <v>5.937402722965146E-2</v>
      </c>
      <c r="S141" s="212">
        <v>0.2532228685832274</v>
      </c>
      <c r="T141" s="212">
        <v>-3.9035150790229012E-2</v>
      </c>
      <c r="U141" s="212">
        <v>-4.1052828888155091E-2</v>
      </c>
      <c r="V141" s="19">
        <v>5.1707459252261945E-2</v>
      </c>
    </row>
    <row r="142" spans="1:22" s="18" customFormat="1" ht="15" customHeight="1">
      <c r="A142" s="210" t="s">
        <v>43</v>
      </c>
      <c r="B142" s="210" t="s">
        <v>16</v>
      </c>
      <c r="C142" s="210" t="s">
        <v>273</v>
      </c>
      <c r="D142" s="210" t="s">
        <v>64</v>
      </c>
      <c r="E142" s="210" t="s">
        <v>79</v>
      </c>
      <c r="F142" s="210" t="s">
        <v>38</v>
      </c>
      <c r="G142" s="211">
        <v>60.652209167197434</v>
      </c>
      <c r="H142" s="211">
        <v>75.063231368061523</v>
      </c>
      <c r="I142" s="211">
        <v>72.252287662160654</v>
      </c>
      <c r="J142" s="211">
        <v>76.157500791498805</v>
      </c>
      <c r="K142" s="211">
        <v>95.223061561476101</v>
      </c>
      <c r="L142" s="211">
        <v>91.365460596479977</v>
      </c>
      <c r="M142" s="215">
        <v>87.541142584408732</v>
      </c>
      <c r="N142" s="24">
        <v>3.0840190414061813E-2</v>
      </c>
      <c r="O142" s="25">
        <v>3.0473938933231991E-2</v>
      </c>
      <c r="P142" s="22">
        <v>0.23760094477577587</v>
      </c>
      <c r="Q142" s="212">
        <v>-3.7447677840004245E-2</v>
      </c>
      <c r="R142" s="212">
        <v>5.4049681410756945E-2</v>
      </c>
      <c r="S142" s="212">
        <v>0.25034383444612085</v>
      </c>
      <c r="T142" s="212">
        <v>-4.0511204972186854E-2</v>
      </c>
      <c r="U142" s="212">
        <v>-4.1857371342563843E-2</v>
      </c>
      <c r="V142" s="19">
        <v>4.9156201572508218E-2</v>
      </c>
    </row>
    <row r="143" spans="1:22" s="18" customFormat="1" ht="15" customHeight="1">
      <c r="A143" s="210" t="s">
        <v>43</v>
      </c>
      <c r="B143" s="210" t="s">
        <v>16</v>
      </c>
      <c r="C143" s="210" t="s">
        <v>273</v>
      </c>
      <c r="D143" s="210" t="s">
        <v>64</v>
      </c>
      <c r="E143" s="210" t="s">
        <v>79</v>
      </c>
      <c r="F143" s="210" t="s">
        <v>0</v>
      </c>
      <c r="G143" s="211">
        <v>52.209756756919148</v>
      </c>
      <c r="H143" s="211">
        <v>64.27672648101543</v>
      </c>
      <c r="I143" s="211">
        <v>61.89054089849671</v>
      </c>
      <c r="J143" s="211">
        <v>65.581675604664511</v>
      </c>
      <c r="K143" s="211">
        <v>82.312907689446376</v>
      </c>
      <c r="L143" s="211">
        <v>79.051240111601388</v>
      </c>
      <c r="M143" s="215">
        <v>75.636503497664833</v>
      </c>
      <c r="N143" s="24">
        <v>2.6417378991012003E-2</v>
      </c>
      <c r="O143" s="25">
        <v>2.6329816137464275E-2</v>
      </c>
      <c r="P143" s="22">
        <v>0.23112480259730561</v>
      </c>
      <c r="Q143" s="212">
        <v>-3.7123632660781114E-2</v>
      </c>
      <c r="R143" s="212">
        <v>5.9639722849109233E-2</v>
      </c>
      <c r="S143" s="212">
        <v>0.2551205337545821</v>
      </c>
      <c r="T143" s="212">
        <v>-3.9625226096382637E-2</v>
      </c>
      <c r="U143" s="212">
        <v>-4.3196496463759004E-2</v>
      </c>
      <c r="V143" s="19">
        <v>5.1421349984017706E-2</v>
      </c>
    </row>
    <row r="144" spans="1:22" s="18" customFormat="1" ht="15" customHeight="1">
      <c r="A144" s="210" t="s">
        <v>43</v>
      </c>
      <c r="B144" s="210" t="s">
        <v>16</v>
      </c>
      <c r="C144" s="210" t="s">
        <v>273</v>
      </c>
      <c r="D144" s="210" t="s">
        <v>64</v>
      </c>
      <c r="E144" s="210" t="s">
        <v>79</v>
      </c>
      <c r="F144" s="210" t="s">
        <v>1</v>
      </c>
      <c r="G144" s="211">
        <v>98.633246921469549</v>
      </c>
      <c r="H144" s="211">
        <v>112.03221906928042</v>
      </c>
      <c r="I144" s="211">
        <v>107.7964829755489</v>
      </c>
      <c r="J144" s="211">
        <v>114.34625722761156</v>
      </c>
      <c r="K144" s="211">
        <v>143.81562635885209</v>
      </c>
      <c r="L144" s="211">
        <v>138.38082805399901</v>
      </c>
      <c r="M144" s="215">
        <v>132.57568514111128</v>
      </c>
      <c r="N144" s="24">
        <v>4.6011886522911577E-2</v>
      </c>
      <c r="O144" s="25">
        <v>4.6150909318165199E-2</v>
      </c>
      <c r="P144" s="22">
        <v>0.13584640641992607</v>
      </c>
      <c r="Q144" s="212">
        <v>-3.7808195971840486E-2</v>
      </c>
      <c r="R144" s="212">
        <v>6.0760556107830821E-2</v>
      </c>
      <c r="S144" s="212">
        <v>0.25772045229762419</v>
      </c>
      <c r="T144" s="212">
        <v>-3.7790040223390164E-2</v>
      </c>
      <c r="U144" s="212">
        <v>-4.195048544313118E-2</v>
      </c>
      <c r="V144" s="19">
        <v>5.308838354419998E-2</v>
      </c>
    </row>
    <row r="145" spans="1:22" s="18" customFormat="1" ht="15" customHeight="1">
      <c r="A145" s="210" t="s">
        <v>43</v>
      </c>
      <c r="B145" s="210" t="s">
        <v>16</v>
      </c>
      <c r="C145" s="210" t="s">
        <v>273</v>
      </c>
      <c r="D145" s="210" t="s">
        <v>64</v>
      </c>
      <c r="E145" s="210" t="s">
        <v>79</v>
      </c>
      <c r="F145" s="210" t="s">
        <v>2</v>
      </c>
      <c r="G145" s="211">
        <v>145.51913637992817</v>
      </c>
      <c r="H145" s="211">
        <v>155.72000338644571</v>
      </c>
      <c r="I145" s="211">
        <v>147.24411578390141</v>
      </c>
      <c r="J145" s="211">
        <v>155.86710180867627</v>
      </c>
      <c r="K145" s="211">
        <v>196.13817519419825</v>
      </c>
      <c r="L145" s="211">
        <v>188.39173546078692</v>
      </c>
      <c r="M145" s="215">
        <v>179.76186782996535</v>
      </c>
      <c r="N145" s="24">
        <v>6.2849727185923784E-2</v>
      </c>
      <c r="O145" s="25">
        <v>6.2576886947666333E-2</v>
      </c>
      <c r="P145" s="22">
        <v>7.0099831955328762E-2</v>
      </c>
      <c r="Q145" s="212">
        <v>-5.443030707821106E-2</v>
      </c>
      <c r="R145" s="212">
        <v>5.8562516939081988E-2</v>
      </c>
      <c r="S145" s="212">
        <v>0.25836801299451828</v>
      </c>
      <c r="T145" s="212">
        <v>-3.94948088292425E-2</v>
      </c>
      <c r="U145" s="212">
        <v>-4.5808100921804207E-2</v>
      </c>
      <c r="V145" s="19">
        <v>5.1150511327253678E-2</v>
      </c>
    </row>
    <row r="146" spans="1:22" s="18" customFormat="1" ht="15" customHeight="1">
      <c r="A146" s="210" t="s">
        <v>43</v>
      </c>
      <c r="B146" s="210" t="s">
        <v>16</v>
      </c>
      <c r="C146" s="210" t="s">
        <v>273</v>
      </c>
      <c r="D146" s="210" t="s">
        <v>64</v>
      </c>
      <c r="E146" s="210" t="s">
        <v>79</v>
      </c>
      <c r="F146" s="210" t="s">
        <v>5</v>
      </c>
      <c r="G146" s="211">
        <v>97.226590444504552</v>
      </c>
      <c r="H146" s="211">
        <v>104.33123448063041</v>
      </c>
      <c r="I146" s="211">
        <v>98.370292127414103</v>
      </c>
      <c r="J146" s="211">
        <v>103.99936739815685</v>
      </c>
      <c r="K146" s="211">
        <v>131.10553784833414</v>
      </c>
      <c r="L146" s="211">
        <v>126.82352501272661</v>
      </c>
      <c r="M146" s="215">
        <v>122.16537812789242</v>
      </c>
      <c r="N146" s="24">
        <v>4.1988408096940447E-2</v>
      </c>
      <c r="O146" s="25">
        <v>4.2526978320335959E-2</v>
      </c>
      <c r="P146" s="22">
        <v>7.3073055463989345E-2</v>
      </c>
      <c r="Q146" s="212">
        <v>-5.713478214736345E-2</v>
      </c>
      <c r="R146" s="212">
        <v>5.7223325752165932E-2</v>
      </c>
      <c r="S146" s="212">
        <v>0.26063783971302956</v>
      </c>
      <c r="T146" s="212">
        <v>-3.2660808276161912E-2</v>
      </c>
      <c r="U146" s="212">
        <v>-3.6729359827892716E-2</v>
      </c>
      <c r="V146" s="19">
        <v>5.5652658185662451E-2</v>
      </c>
    </row>
    <row r="147" spans="1:22" s="20" customFormat="1" ht="15" customHeight="1">
      <c r="A147" s="192" t="s">
        <v>43</v>
      </c>
      <c r="B147" s="192" t="s">
        <v>16</v>
      </c>
      <c r="C147" s="192" t="s">
        <v>273</v>
      </c>
      <c r="D147" s="192" t="s">
        <v>64</v>
      </c>
      <c r="E147" s="192" t="s">
        <v>79</v>
      </c>
      <c r="F147" s="192" t="s">
        <v>65</v>
      </c>
      <c r="G147" s="213">
        <v>2086.5943710843808</v>
      </c>
      <c r="H147" s="213">
        <v>2436.8186761088468</v>
      </c>
      <c r="I147" s="213">
        <v>2342.7964189616901</v>
      </c>
      <c r="J147" s="213">
        <v>2483.2952236753022</v>
      </c>
      <c r="K147" s="213">
        <v>3119.2200870056427</v>
      </c>
      <c r="L147" s="213">
        <v>3000.3419999523444</v>
      </c>
      <c r="M147" s="214">
        <v>2872.6559692926553</v>
      </c>
      <c r="N147" s="26">
        <v>1</v>
      </c>
      <c r="O147" s="27">
        <v>1.0000000000000002</v>
      </c>
      <c r="P147" s="23">
        <v>0.16784493904412212</v>
      </c>
      <c r="Q147" s="193">
        <v>-3.8584018609580384E-2</v>
      </c>
      <c r="R147" s="193">
        <v>5.9970556372917816E-2</v>
      </c>
      <c r="S147" s="193">
        <v>0.25608105603697218</v>
      </c>
      <c r="T147" s="193">
        <v>-3.8111477785274683E-2</v>
      </c>
      <c r="U147" s="193">
        <v>-4.2557158704480069E-2</v>
      </c>
      <c r="V147" s="21">
        <v>5.2294417802443816E-2</v>
      </c>
    </row>
    <row r="148" spans="1:22" s="18" customFormat="1" ht="15" customHeight="1">
      <c r="A148" s="210" t="s">
        <v>43</v>
      </c>
      <c r="B148" s="210" t="s">
        <v>16</v>
      </c>
      <c r="C148" s="210" t="s">
        <v>273</v>
      </c>
      <c r="D148" s="210" t="s">
        <v>181</v>
      </c>
      <c r="E148" s="210" t="s">
        <v>182</v>
      </c>
      <c r="F148" s="210" t="s">
        <v>8</v>
      </c>
      <c r="G148" s="211">
        <v>1011.4289542052667</v>
      </c>
      <c r="H148" s="211">
        <v>1186.0171436271962</v>
      </c>
      <c r="I148" s="211">
        <v>1167.7412441257904</v>
      </c>
      <c r="J148" s="211">
        <v>1274.7113372484694</v>
      </c>
      <c r="K148" s="211">
        <v>1647.3910806531824</v>
      </c>
      <c r="L148" s="211">
        <v>1625.756216398564</v>
      </c>
      <c r="M148" s="215">
        <v>1590.6812461640072</v>
      </c>
      <c r="N148" s="24">
        <v>0.29077724017473977</v>
      </c>
      <c r="O148" s="25">
        <v>0.30895876335970851</v>
      </c>
      <c r="P148" s="22">
        <v>0.17261537619230283</v>
      </c>
      <c r="Q148" s="212">
        <v>-1.5409473294384801E-2</v>
      </c>
      <c r="R148" s="212">
        <v>9.1604277626384789E-2</v>
      </c>
      <c r="S148" s="212">
        <v>0.29236402981177023</v>
      </c>
      <c r="T148" s="212">
        <v>-1.3132804049200142E-2</v>
      </c>
      <c r="U148" s="212">
        <v>-2.1574557046600829E-2</v>
      </c>
      <c r="V148" s="19">
        <v>8.0336713948226723E-2</v>
      </c>
    </row>
    <row r="149" spans="1:22" s="18" customFormat="1" ht="15" customHeight="1">
      <c r="A149" s="210" t="s">
        <v>43</v>
      </c>
      <c r="B149" s="210" t="s">
        <v>16</v>
      </c>
      <c r="C149" s="210" t="s">
        <v>273</v>
      </c>
      <c r="D149" s="210" t="s">
        <v>181</v>
      </c>
      <c r="E149" s="210" t="s">
        <v>182</v>
      </c>
      <c r="F149" s="210" t="s">
        <v>37</v>
      </c>
      <c r="G149" s="211">
        <v>755.23196832726592</v>
      </c>
      <c r="H149" s="211">
        <v>905.65585628764961</v>
      </c>
      <c r="I149" s="211">
        <v>878.40512808098242</v>
      </c>
      <c r="J149" s="211">
        <v>933.44585528228015</v>
      </c>
      <c r="K149" s="211">
        <v>1172.4179202460916</v>
      </c>
      <c r="L149" s="211">
        <v>1126.5800084579093</v>
      </c>
      <c r="M149" s="215">
        <v>1076.7309304121982</v>
      </c>
      <c r="N149" s="24">
        <v>0.21873015120737888</v>
      </c>
      <c r="O149" s="25">
        <v>0.20913395284789926</v>
      </c>
      <c r="P149" s="22">
        <v>0.1991757423795919</v>
      </c>
      <c r="Q149" s="212">
        <v>-3.0089495935431754E-2</v>
      </c>
      <c r="R149" s="212">
        <v>6.2659842755634854E-2</v>
      </c>
      <c r="S149" s="212">
        <v>0.25601063373037825</v>
      </c>
      <c r="T149" s="212">
        <v>-3.9096904778255892E-2</v>
      </c>
      <c r="U149" s="212">
        <v>-4.4248147199013266E-2</v>
      </c>
      <c r="V149" s="19">
        <v>5.2211590962502497E-2</v>
      </c>
    </row>
    <row r="150" spans="1:22" s="18" customFormat="1" ht="15" customHeight="1">
      <c r="A150" s="210" t="s">
        <v>43</v>
      </c>
      <c r="B150" s="210" t="s">
        <v>16</v>
      </c>
      <c r="C150" s="210" t="s">
        <v>273</v>
      </c>
      <c r="D150" s="210" t="s">
        <v>181</v>
      </c>
      <c r="E150" s="210" t="s">
        <v>182</v>
      </c>
      <c r="F150" s="210" t="s">
        <v>10</v>
      </c>
      <c r="G150" s="211">
        <v>350.06382810708527</v>
      </c>
      <c r="H150" s="211">
        <v>426.79957163841453</v>
      </c>
      <c r="I150" s="211">
        <v>411.29006470217342</v>
      </c>
      <c r="J150" s="211">
        <v>434.04671716283866</v>
      </c>
      <c r="K150" s="211">
        <v>540.76372609585212</v>
      </c>
      <c r="L150" s="211">
        <v>515.55155412960653</v>
      </c>
      <c r="M150" s="215">
        <v>489.17216786909177</v>
      </c>
      <c r="N150" s="24">
        <v>0.10241463211734034</v>
      </c>
      <c r="O150" s="25">
        <v>9.5012139244923022E-2</v>
      </c>
      <c r="P150" s="22">
        <v>0.21920500597352666</v>
      </c>
      <c r="Q150" s="212">
        <v>-3.6339087400445669E-2</v>
      </c>
      <c r="R150" s="212">
        <v>5.5329934792234692E-2</v>
      </c>
      <c r="S150" s="212">
        <v>0.2458652599208051</v>
      </c>
      <c r="T150" s="212">
        <v>-4.6623267703752469E-2</v>
      </c>
      <c r="U150" s="212">
        <v>-5.1167310134580979E-2</v>
      </c>
      <c r="V150" s="19">
        <v>4.4307459441841335E-2</v>
      </c>
    </row>
    <row r="151" spans="1:22" s="18" customFormat="1" ht="15" customHeight="1">
      <c r="A151" s="210" t="s">
        <v>43</v>
      </c>
      <c r="B151" s="210" t="s">
        <v>16</v>
      </c>
      <c r="C151" s="210" t="s">
        <v>273</v>
      </c>
      <c r="D151" s="210" t="s">
        <v>181</v>
      </c>
      <c r="E151" s="210" t="s">
        <v>182</v>
      </c>
      <c r="F151" s="210" t="s">
        <v>11</v>
      </c>
      <c r="G151" s="211">
        <v>370.01085744407038</v>
      </c>
      <c r="H151" s="211">
        <v>465.14208752438191</v>
      </c>
      <c r="I151" s="211">
        <v>451.35171180926704</v>
      </c>
      <c r="J151" s="211">
        <v>476.99820868927236</v>
      </c>
      <c r="K151" s="211">
        <v>596.87405001674256</v>
      </c>
      <c r="L151" s="211">
        <v>573.27112067006669</v>
      </c>
      <c r="M151" s="215">
        <v>549.67146810248312</v>
      </c>
      <c r="N151" s="24">
        <v>0.11239031400855919</v>
      </c>
      <c r="O151" s="25">
        <v>0.10676294666112431</v>
      </c>
      <c r="P151" s="22">
        <v>0.25710388807899043</v>
      </c>
      <c r="Q151" s="212">
        <v>-2.9647662692729337E-2</v>
      </c>
      <c r="R151" s="212">
        <v>5.6821534535008045E-2</v>
      </c>
      <c r="S151" s="212">
        <v>0.25131298009875769</v>
      </c>
      <c r="T151" s="212">
        <v>-3.9544237760066436E-2</v>
      </c>
      <c r="U151" s="212">
        <v>-4.1166651723183234E-2</v>
      </c>
      <c r="V151" s="19">
        <v>5.0502342470378325E-2</v>
      </c>
    </row>
    <row r="152" spans="1:22" s="18" customFormat="1" ht="15" customHeight="1">
      <c r="A152" s="210" t="s">
        <v>43</v>
      </c>
      <c r="B152" s="210" t="s">
        <v>16</v>
      </c>
      <c r="C152" s="210" t="s">
        <v>273</v>
      </c>
      <c r="D152" s="210" t="s">
        <v>181</v>
      </c>
      <c r="E152" s="210" t="s">
        <v>182</v>
      </c>
      <c r="F152" s="210" t="s">
        <v>38</v>
      </c>
      <c r="G152" s="211">
        <v>108.92213188025707</v>
      </c>
      <c r="H152" s="211">
        <v>136.03682497239865</v>
      </c>
      <c r="I152" s="211">
        <v>132.04867907367844</v>
      </c>
      <c r="J152" s="211">
        <v>140.47112080747019</v>
      </c>
      <c r="K152" s="211">
        <v>177.04738049927158</v>
      </c>
      <c r="L152" s="211">
        <v>171.16501879100619</v>
      </c>
      <c r="M152" s="215">
        <v>165.09344311494334</v>
      </c>
      <c r="N152" s="24">
        <v>3.2881214620889068E-2</v>
      </c>
      <c r="O152" s="25">
        <v>3.206617676960416E-2</v>
      </c>
      <c r="P152" s="22">
        <v>0.24893648906863075</v>
      </c>
      <c r="Q152" s="212">
        <v>-2.9316664068934184E-2</v>
      </c>
      <c r="R152" s="212">
        <v>6.3782854874999018E-2</v>
      </c>
      <c r="S152" s="212">
        <v>0.26038277107458163</v>
      </c>
      <c r="T152" s="212">
        <v>-3.3224788142457662E-2</v>
      </c>
      <c r="U152" s="212">
        <v>-3.5472059179780691E-2</v>
      </c>
      <c r="V152" s="19">
        <v>5.7423458882271516E-2</v>
      </c>
    </row>
    <row r="153" spans="1:22" s="18" customFormat="1" ht="15" customHeight="1">
      <c r="A153" s="210" t="s">
        <v>43</v>
      </c>
      <c r="B153" s="210" t="s">
        <v>16</v>
      </c>
      <c r="C153" s="210" t="s">
        <v>273</v>
      </c>
      <c r="D153" s="210" t="s">
        <v>181</v>
      </c>
      <c r="E153" s="210" t="s">
        <v>182</v>
      </c>
      <c r="F153" s="210" t="s">
        <v>0</v>
      </c>
      <c r="G153" s="211">
        <v>92.155608368200305</v>
      </c>
      <c r="H153" s="211">
        <v>114.32654115546362</v>
      </c>
      <c r="I153" s="211">
        <v>110.85358917086185</v>
      </c>
      <c r="J153" s="211">
        <v>118.27454234607407</v>
      </c>
      <c r="K153" s="211">
        <v>149.44284863467777</v>
      </c>
      <c r="L153" s="211">
        <v>144.73460682944057</v>
      </c>
      <c r="M153" s="215">
        <v>139.81499245882517</v>
      </c>
      <c r="N153" s="24">
        <v>2.7603461712700606E-2</v>
      </c>
      <c r="O153" s="25">
        <v>2.7156331460748084E-2</v>
      </c>
      <c r="P153" s="22">
        <v>0.24058148147295744</v>
      </c>
      <c r="Q153" s="212">
        <v>-3.0377477963574262E-2</v>
      </c>
      <c r="R153" s="212">
        <v>6.6943733899081037E-2</v>
      </c>
      <c r="S153" s="212">
        <v>0.26352506355428984</v>
      </c>
      <c r="T153" s="212">
        <v>-3.1505300174963891E-2</v>
      </c>
      <c r="U153" s="212">
        <v>-3.3990587865504795E-2</v>
      </c>
      <c r="V153" s="19">
        <v>5.9744072590105946E-2</v>
      </c>
    </row>
    <row r="154" spans="1:22" s="18" customFormat="1" ht="15" customHeight="1">
      <c r="A154" s="210" t="s">
        <v>43</v>
      </c>
      <c r="B154" s="210" t="s">
        <v>16</v>
      </c>
      <c r="C154" s="210" t="s">
        <v>273</v>
      </c>
      <c r="D154" s="210" t="s">
        <v>181</v>
      </c>
      <c r="E154" s="210" t="s">
        <v>182</v>
      </c>
      <c r="F154" s="210" t="s">
        <v>1</v>
      </c>
      <c r="G154" s="211">
        <v>184.87893805233969</v>
      </c>
      <c r="H154" s="211">
        <v>219.44850483494866</v>
      </c>
      <c r="I154" s="211">
        <v>216.90413610824245</v>
      </c>
      <c r="J154" s="211">
        <v>234.8571259667836</v>
      </c>
      <c r="K154" s="211">
        <v>300.408246729079</v>
      </c>
      <c r="L154" s="211">
        <v>292.86892469986947</v>
      </c>
      <c r="M154" s="215">
        <v>282.97911791238931</v>
      </c>
      <c r="N154" s="24">
        <v>5.40109261339465E-2</v>
      </c>
      <c r="O154" s="25">
        <v>5.4963166591465926E-2</v>
      </c>
      <c r="P154" s="22">
        <v>0.18698488398295665</v>
      </c>
      <c r="Q154" s="212">
        <v>-1.1594377134717226E-2</v>
      </c>
      <c r="R154" s="212">
        <v>8.2769237049412414E-2</v>
      </c>
      <c r="S154" s="212">
        <v>0.27911063159125282</v>
      </c>
      <c r="T154" s="212">
        <v>-2.5096920977701442E-2</v>
      </c>
      <c r="U154" s="212">
        <v>-3.3768713418862006E-2</v>
      </c>
      <c r="V154" s="19">
        <v>6.8738953110994316E-2</v>
      </c>
    </row>
    <row r="155" spans="1:22" s="18" customFormat="1" ht="15" customHeight="1">
      <c r="A155" s="210" t="s">
        <v>43</v>
      </c>
      <c r="B155" s="210" t="s">
        <v>16</v>
      </c>
      <c r="C155" s="210" t="s">
        <v>273</v>
      </c>
      <c r="D155" s="210" t="s">
        <v>181</v>
      </c>
      <c r="E155" s="210" t="s">
        <v>182</v>
      </c>
      <c r="F155" s="210" t="s">
        <v>2</v>
      </c>
      <c r="G155" s="211">
        <v>429.60875759093216</v>
      </c>
      <c r="H155" s="211">
        <v>495.30866789170983</v>
      </c>
      <c r="I155" s="211">
        <v>490.31831978328074</v>
      </c>
      <c r="J155" s="211">
        <v>535.6817524189546</v>
      </c>
      <c r="K155" s="211">
        <v>687.93865597960018</v>
      </c>
      <c r="L155" s="211">
        <v>670.95045667224019</v>
      </c>
      <c r="M155" s="215">
        <v>646.08164662556146</v>
      </c>
      <c r="N155" s="24">
        <v>0.12209332208731997</v>
      </c>
      <c r="O155" s="25">
        <v>0.12548874078462394</v>
      </c>
      <c r="P155" s="22">
        <v>0.15292963455678965</v>
      </c>
      <c r="Q155" s="212">
        <v>-1.0075228704699679E-2</v>
      </c>
      <c r="R155" s="212">
        <v>9.2518331062409365E-2</v>
      </c>
      <c r="S155" s="212">
        <v>0.28423014760742871</v>
      </c>
      <c r="T155" s="212">
        <v>-2.4694351974115181E-2</v>
      </c>
      <c r="U155" s="212">
        <v>-3.7065046754751863E-2</v>
      </c>
      <c r="V155" s="19">
        <v>7.1401675003133436E-2</v>
      </c>
    </row>
    <row r="156" spans="1:22" s="18" customFormat="1" ht="15" customHeight="1">
      <c r="A156" s="210" t="s">
        <v>43</v>
      </c>
      <c r="B156" s="210" t="s">
        <v>16</v>
      </c>
      <c r="C156" s="210" t="s">
        <v>273</v>
      </c>
      <c r="D156" s="210" t="s">
        <v>181</v>
      </c>
      <c r="E156" s="210" t="s">
        <v>182</v>
      </c>
      <c r="F156" s="210" t="s">
        <v>5</v>
      </c>
      <c r="G156" s="211">
        <v>146.38992018830007</v>
      </c>
      <c r="H156" s="211">
        <v>162.17662028944835</v>
      </c>
      <c r="I156" s="211">
        <v>157.01782180410817</v>
      </c>
      <c r="J156" s="211">
        <v>169.50393684629552</v>
      </c>
      <c r="K156" s="211">
        <v>217.65356409885112</v>
      </c>
      <c r="L156" s="211">
        <v>213.8537269097971</v>
      </c>
      <c r="M156" s="215">
        <v>208.2978156508903</v>
      </c>
      <c r="N156" s="24">
        <v>3.9098737937125906E-2</v>
      </c>
      <c r="O156" s="25">
        <v>4.0457782279902633E-2</v>
      </c>
      <c r="P156" s="22">
        <v>0.10784007587982836</v>
      </c>
      <c r="Q156" s="212">
        <v>-3.1809754551136327E-2</v>
      </c>
      <c r="R156" s="212">
        <v>7.9520368444320644E-2</v>
      </c>
      <c r="S156" s="212">
        <v>0.28406199967035106</v>
      </c>
      <c r="T156" s="212">
        <v>-1.7458189599542928E-2</v>
      </c>
      <c r="U156" s="212">
        <v>-2.5979959943603248E-2</v>
      </c>
      <c r="V156" s="19">
        <v>7.3208099953688599E-2</v>
      </c>
    </row>
    <row r="157" spans="1:22" s="20" customFormat="1" ht="15" customHeight="1">
      <c r="A157" s="192" t="s">
        <v>43</v>
      </c>
      <c r="B157" s="192" t="s">
        <v>16</v>
      </c>
      <c r="C157" s="192" t="s">
        <v>273</v>
      </c>
      <c r="D157" s="192" t="s">
        <v>181</v>
      </c>
      <c r="E157" s="192" t="s">
        <v>182</v>
      </c>
      <c r="F157" s="192" t="s">
        <v>65</v>
      </c>
      <c r="G157" s="213">
        <v>3448.6909641637176</v>
      </c>
      <c r="H157" s="213">
        <v>4110.9118182216116</v>
      </c>
      <c r="I157" s="213">
        <v>4015.9306946583843</v>
      </c>
      <c r="J157" s="213">
        <v>4317.9905967684381</v>
      </c>
      <c r="K157" s="213">
        <v>5489.9374729533492</v>
      </c>
      <c r="L157" s="213">
        <v>5334.7316335584992</v>
      </c>
      <c r="M157" s="214">
        <v>5148.5228283103907</v>
      </c>
      <c r="N157" s="26">
        <v>1.0000000000000002</v>
      </c>
      <c r="O157" s="27">
        <v>0.99999999999999989</v>
      </c>
      <c r="P157" s="23">
        <v>0.19202093227233474</v>
      </c>
      <c r="Q157" s="193">
        <v>-2.310463657775963E-2</v>
      </c>
      <c r="R157" s="193">
        <v>7.5215417066790025E-2</v>
      </c>
      <c r="S157" s="193">
        <v>0.27141024277866421</v>
      </c>
      <c r="T157" s="193">
        <v>-2.8270966683953125E-2</v>
      </c>
      <c r="U157" s="193">
        <v>-3.4904999546134463E-2</v>
      </c>
      <c r="V157" s="21">
        <v>6.4079578329643061E-2</v>
      </c>
    </row>
    <row r="158" spans="1:22" s="18" customFormat="1" ht="15" customHeight="1">
      <c r="A158" s="201" t="s">
        <v>43</v>
      </c>
      <c r="B158" s="201" t="s">
        <v>16</v>
      </c>
      <c r="C158" s="201" t="s">
        <v>273</v>
      </c>
      <c r="D158" s="201" t="s">
        <v>90</v>
      </c>
      <c r="E158" s="201" t="s">
        <v>50</v>
      </c>
      <c r="F158" s="201" t="s">
        <v>8</v>
      </c>
      <c r="G158" s="194">
        <v>135.71638228193606</v>
      </c>
      <c r="H158" s="194">
        <v>162.25743625471699</v>
      </c>
      <c r="I158" s="194">
        <v>151.16910844723532</v>
      </c>
      <c r="J158" s="194">
        <v>155.30493334059543</v>
      </c>
      <c r="K158" s="194">
        <v>188.65852368295143</v>
      </c>
      <c r="L158" s="194">
        <v>175.84915756565903</v>
      </c>
      <c r="M158" s="202">
        <v>163.59200534190617</v>
      </c>
      <c r="N158" s="197">
        <v>0.11942435516516611</v>
      </c>
      <c r="O158" s="198">
        <v>0.1222426944293843</v>
      </c>
      <c r="P158" s="203">
        <v>0.19556263972351373</v>
      </c>
      <c r="Q158" s="204">
        <v>-6.8337871369265724E-2</v>
      </c>
      <c r="R158" s="204">
        <v>2.7358928922992742E-2</v>
      </c>
      <c r="S158" s="204">
        <v>0.2147619500869884</v>
      </c>
      <c r="T158" s="204">
        <v>-6.7897097185065869E-2</v>
      </c>
      <c r="U158" s="204">
        <v>-6.9702649665388638E-2</v>
      </c>
      <c r="V158" s="205">
        <v>1.9940309568387216E-2</v>
      </c>
    </row>
    <row r="159" spans="1:22" s="18" customFormat="1" ht="15" customHeight="1">
      <c r="A159" s="201" t="s">
        <v>43</v>
      </c>
      <c r="B159" s="201" t="s">
        <v>16</v>
      </c>
      <c r="C159" s="201" t="s">
        <v>273</v>
      </c>
      <c r="D159" s="201" t="s">
        <v>90</v>
      </c>
      <c r="E159" s="201" t="s">
        <v>50</v>
      </c>
      <c r="F159" s="201" t="s">
        <v>37</v>
      </c>
      <c r="G159" s="194">
        <v>147.05567557415219</v>
      </c>
      <c r="H159" s="194">
        <v>177.99352101895855</v>
      </c>
      <c r="I159" s="194">
        <v>164.43853589914542</v>
      </c>
      <c r="J159" s="194">
        <v>166.03158171641394</v>
      </c>
      <c r="K159" s="194">
        <v>198.3004040798248</v>
      </c>
      <c r="L159" s="194">
        <v>181.73258080660023</v>
      </c>
      <c r="M159" s="202">
        <v>166.3337231254184</v>
      </c>
      <c r="N159" s="197">
        <v>0.12990726951938053</v>
      </c>
      <c r="O159" s="198">
        <v>0.12429141905086578</v>
      </c>
      <c r="P159" s="203">
        <v>0.21038185247876462</v>
      </c>
      <c r="Q159" s="204">
        <v>-7.6154373722228663E-2</v>
      </c>
      <c r="R159" s="204">
        <v>9.687788866264091E-3</v>
      </c>
      <c r="S159" s="204">
        <v>0.19435352015453788</v>
      </c>
      <c r="T159" s="204">
        <v>-8.3549115041416044E-2</v>
      </c>
      <c r="U159" s="204">
        <v>-8.4733610301662377E-2</v>
      </c>
      <c r="V159" s="205">
        <v>2.8689305486460093E-3</v>
      </c>
    </row>
    <row r="160" spans="1:22" s="18" customFormat="1" ht="15" customHeight="1">
      <c r="A160" s="201" t="s">
        <v>43</v>
      </c>
      <c r="B160" s="201" t="s">
        <v>16</v>
      </c>
      <c r="C160" s="201" t="s">
        <v>273</v>
      </c>
      <c r="D160" s="201" t="s">
        <v>90</v>
      </c>
      <c r="E160" s="201" t="s">
        <v>50</v>
      </c>
      <c r="F160" s="201" t="s">
        <v>10</v>
      </c>
      <c r="G160" s="194">
        <v>85.789673914426203</v>
      </c>
      <c r="H160" s="194">
        <v>104.80515357052015</v>
      </c>
      <c r="I160" s="194">
        <v>96.368528596890428</v>
      </c>
      <c r="J160" s="194">
        <v>96.902768111198114</v>
      </c>
      <c r="K160" s="194">
        <v>115.29344738728203</v>
      </c>
      <c r="L160" s="194">
        <v>105.26478688572381</v>
      </c>
      <c r="M160" s="202">
        <v>96.022754209200727</v>
      </c>
      <c r="N160" s="197">
        <v>7.6131621758664877E-2</v>
      </c>
      <c r="O160" s="198">
        <v>7.175216280606557E-2</v>
      </c>
      <c r="P160" s="203">
        <v>0.22165231301685062</v>
      </c>
      <c r="Q160" s="204">
        <v>-8.0498188173093732E-2</v>
      </c>
      <c r="R160" s="204">
        <v>5.5437135140083971E-3</v>
      </c>
      <c r="S160" s="204">
        <v>0.18978487028337732</v>
      </c>
      <c r="T160" s="204">
        <v>-8.6983785538747638E-2</v>
      </c>
      <c r="U160" s="204">
        <v>-8.7797951717285105E-2</v>
      </c>
      <c r="V160" s="205">
        <v>-8.9822012921003669E-4</v>
      </c>
    </row>
    <row r="161" spans="1:22" s="18" customFormat="1" ht="15" customHeight="1">
      <c r="A161" s="201" t="s">
        <v>43</v>
      </c>
      <c r="B161" s="201" t="s">
        <v>16</v>
      </c>
      <c r="C161" s="201" t="s">
        <v>273</v>
      </c>
      <c r="D161" s="201" t="s">
        <v>90</v>
      </c>
      <c r="E161" s="201" t="s">
        <v>50</v>
      </c>
      <c r="F161" s="201" t="s">
        <v>11</v>
      </c>
      <c r="G161" s="194">
        <v>137.15046896942434</v>
      </c>
      <c r="H161" s="194">
        <v>175.07911168165214</v>
      </c>
      <c r="I161" s="194">
        <v>167.98523010863201</v>
      </c>
      <c r="J161" s="194">
        <v>174.09628719234647</v>
      </c>
      <c r="K161" s="194">
        <v>213.01931708857035</v>
      </c>
      <c r="L161" s="194">
        <v>199.61310852553348</v>
      </c>
      <c r="M161" s="202">
        <v>186.44688369262664</v>
      </c>
      <c r="N161" s="197">
        <v>0.13270917576389479</v>
      </c>
      <c r="O161" s="198">
        <v>0.13932080227829025</v>
      </c>
      <c r="P161" s="203">
        <v>0.27654767057838803</v>
      </c>
      <c r="Q161" s="204">
        <v>-4.0518149223415012E-2</v>
      </c>
      <c r="R161" s="204">
        <v>3.6378538040294339E-2</v>
      </c>
      <c r="S161" s="204">
        <v>0.22357185511498368</v>
      </c>
      <c r="T161" s="204">
        <v>-6.2934238764190353E-2</v>
      </c>
      <c r="U161" s="204">
        <v>-6.5958718493794088E-2</v>
      </c>
      <c r="V161" s="205">
        <v>2.6410314290451931E-2</v>
      </c>
    </row>
    <row r="162" spans="1:22" s="18" customFormat="1" ht="15" customHeight="1">
      <c r="A162" s="201" t="s">
        <v>43</v>
      </c>
      <c r="B162" s="201" t="s">
        <v>16</v>
      </c>
      <c r="C162" s="201" t="s">
        <v>273</v>
      </c>
      <c r="D162" s="201" t="s">
        <v>90</v>
      </c>
      <c r="E162" s="201" t="s">
        <v>50</v>
      </c>
      <c r="F162" s="201" t="s">
        <v>38</v>
      </c>
      <c r="G162" s="194">
        <v>39.152281487032219</v>
      </c>
      <c r="H162" s="194">
        <v>48.632194625600313</v>
      </c>
      <c r="I162" s="194">
        <v>45.866289517828683</v>
      </c>
      <c r="J162" s="194">
        <v>47.238105911063172</v>
      </c>
      <c r="K162" s="194">
        <v>57.361229718956217</v>
      </c>
      <c r="L162" s="194">
        <v>53.271657019235931</v>
      </c>
      <c r="M162" s="202">
        <v>49.246846870830701</v>
      </c>
      <c r="N162" s="197">
        <v>3.6234599156860246E-2</v>
      </c>
      <c r="O162" s="198">
        <v>3.6799275374488738E-2</v>
      </c>
      <c r="P162" s="203">
        <v>0.24212926497547715</v>
      </c>
      <c r="Q162" s="204">
        <v>-5.6873952102413194E-2</v>
      </c>
      <c r="R162" s="204">
        <v>2.9909033576855037E-2</v>
      </c>
      <c r="S162" s="204">
        <v>0.21429995154657977</v>
      </c>
      <c r="T162" s="204">
        <v>-7.1295066715921562E-2</v>
      </c>
      <c r="U162" s="204">
        <v>-7.5552561598598356E-2</v>
      </c>
      <c r="V162" s="205">
        <v>1.7937714570841479E-2</v>
      </c>
    </row>
    <row r="163" spans="1:22" s="18" customFormat="1" ht="15" customHeight="1">
      <c r="A163" s="201" t="s">
        <v>43</v>
      </c>
      <c r="B163" s="201" t="s">
        <v>16</v>
      </c>
      <c r="C163" s="201" t="s">
        <v>273</v>
      </c>
      <c r="D163" s="201" t="s">
        <v>90</v>
      </c>
      <c r="E163" s="201" t="s">
        <v>50</v>
      </c>
      <c r="F163" s="201" t="s">
        <v>0</v>
      </c>
      <c r="G163" s="194">
        <v>47.199848770151135</v>
      </c>
      <c r="H163" s="194">
        <v>58.129057359470949</v>
      </c>
      <c r="I163" s="194">
        <v>55.182560599541489</v>
      </c>
      <c r="J163" s="194">
        <v>56.667259534752212</v>
      </c>
      <c r="K163" s="194">
        <v>68.81016177235351</v>
      </c>
      <c r="L163" s="194">
        <v>64.09064397110339</v>
      </c>
      <c r="M163" s="202">
        <v>59.596053743309511</v>
      </c>
      <c r="N163" s="197">
        <v>4.3594500117483954E-2</v>
      </c>
      <c r="O163" s="198">
        <v>4.4532629646018264E-2</v>
      </c>
      <c r="P163" s="203">
        <v>0.23155177133176252</v>
      </c>
      <c r="Q163" s="204">
        <v>-5.0688879086895899E-2</v>
      </c>
      <c r="R163" s="204">
        <v>2.6905220038358602E-2</v>
      </c>
      <c r="S163" s="204">
        <v>0.2142842681523085</v>
      </c>
      <c r="T163" s="204">
        <v>-6.8587512072182388E-2</v>
      </c>
      <c r="U163" s="204">
        <v>-7.0128648259804693E-2</v>
      </c>
      <c r="V163" s="205">
        <v>1.9421792870526255E-2</v>
      </c>
    </row>
    <row r="164" spans="1:22" s="18" customFormat="1" ht="15" customHeight="1">
      <c r="A164" s="201" t="s">
        <v>43</v>
      </c>
      <c r="B164" s="201" t="s">
        <v>16</v>
      </c>
      <c r="C164" s="201" t="s">
        <v>273</v>
      </c>
      <c r="D164" s="201" t="s">
        <v>90</v>
      </c>
      <c r="E164" s="201" t="s">
        <v>50</v>
      </c>
      <c r="F164" s="201" t="s">
        <v>1</v>
      </c>
      <c r="G164" s="194">
        <v>84.254603361998704</v>
      </c>
      <c r="H164" s="194">
        <v>102.04960232440529</v>
      </c>
      <c r="I164" s="194">
        <v>95.743218335917703</v>
      </c>
      <c r="J164" s="194">
        <v>97.725382548419688</v>
      </c>
      <c r="K164" s="194">
        <v>117.52662128650894</v>
      </c>
      <c r="L164" s="194">
        <v>108.06624843436059</v>
      </c>
      <c r="M164" s="202">
        <v>98.819623019419254</v>
      </c>
      <c r="N164" s="197">
        <v>7.5637623510862173E-2</v>
      </c>
      <c r="O164" s="198">
        <v>7.3842098549637247E-2</v>
      </c>
      <c r="P164" s="203">
        <v>0.21120506479569578</v>
      </c>
      <c r="Q164" s="204">
        <v>-6.1797242172882072E-2</v>
      </c>
      <c r="R164" s="204">
        <v>2.0702920237624545E-2</v>
      </c>
      <c r="S164" s="204">
        <v>0.20262124559377792</v>
      </c>
      <c r="T164" s="204">
        <v>-8.0495574097086076E-2</v>
      </c>
      <c r="U164" s="204">
        <v>-8.5564415799607718E-2</v>
      </c>
      <c r="V164" s="205">
        <v>7.9379396578354022E-3</v>
      </c>
    </row>
    <row r="165" spans="1:22" s="18" customFormat="1" ht="15" customHeight="1">
      <c r="A165" s="201" t="s">
        <v>43</v>
      </c>
      <c r="B165" s="201" t="s">
        <v>16</v>
      </c>
      <c r="C165" s="201" t="s">
        <v>273</v>
      </c>
      <c r="D165" s="201" t="s">
        <v>90</v>
      </c>
      <c r="E165" s="201" t="s">
        <v>50</v>
      </c>
      <c r="F165" s="201" t="s">
        <v>2</v>
      </c>
      <c r="G165" s="194">
        <v>404.04580027774603</v>
      </c>
      <c r="H165" s="194">
        <v>479.21494782569033</v>
      </c>
      <c r="I165" s="194">
        <v>450.0615724322281</v>
      </c>
      <c r="J165" s="194">
        <v>460.76597319729024</v>
      </c>
      <c r="K165" s="194">
        <v>556.91620032260016</v>
      </c>
      <c r="L165" s="194">
        <v>515.70555275872027</v>
      </c>
      <c r="M165" s="202">
        <v>475.8806889883283</v>
      </c>
      <c r="N165" s="197">
        <v>0.35555090338513223</v>
      </c>
      <c r="O165" s="198">
        <v>0.35559768050562152</v>
      </c>
      <c r="P165" s="203">
        <v>0.18604115547364208</v>
      </c>
      <c r="Q165" s="204">
        <v>-6.0835697061909055E-2</v>
      </c>
      <c r="R165" s="204">
        <v>2.3784302905963006E-2</v>
      </c>
      <c r="S165" s="204">
        <v>0.2086747562067488</v>
      </c>
      <c r="T165" s="204">
        <v>-7.399793279493061E-2</v>
      </c>
      <c r="U165" s="204">
        <v>-7.7224035221944876E-2</v>
      </c>
      <c r="V165" s="205">
        <v>1.4043386875028041E-2</v>
      </c>
    </row>
    <row r="166" spans="1:22" s="18" customFormat="1" ht="15" customHeight="1">
      <c r="A166" s="201" t="s">
        <v>43</v>
      </c>
      <c r="B166" s="201" t="s">
        <v>16</v>
      </c>
      <c r="C166" s="201" t="s">
        <v>273</v>
      </c>
      <c r="D166" s="201" t="s">
        <v>90</v>
      </c>
      <c r="E166" s="201" t="s">
        <v>50</v>
      </c>
      <c r="F166" s="201" t="s">
        <v>5</v>
      </c>
      <c r="G166" s="194">
        <v>35.409902623380304</v>
      </c>
      <c r="H166" s="194">
        <v>41.523160910974788</v>
      </c>
      <c r="I166" s="194">
        <v>38.999690738481881</v>
      </c>
      <c r="J166" s="194">
        <v>40.142884060406381</v>
      </c>
      <c r="K166" s="194">
        <v>48.814455424299446</v>
      </c>
      <c r="L166" s="194">
        <v>45.516534431468706</v>
      </c>
      <c r="M166" s="202">
        <v>42.317307019457559</v>
      </c>
      <c r="N166" s="197">
        <v>3.0809951622555062E-2</v>
      </c>
      <c r="O166" s="198">
        <v>3.1621237359628261E-2</v>
      </c>
      <c r="P166" s="203">
        <v>0.17264261787486657</v>
      </c>
      <c r="Q166" s="204">
        <v>-6.0772593346233972E-2</v>
      </c>
      <c r="R166" s="204">
        <v>2.9312881724892437E-2</v>
      </c>
      <c r="S166" s="204">
        <v>0.21601764713377891</v>
      </c>
      <c r="T166" s="204">
        <v>-6.7560335645761582E-2</v>
      </c>
      <c r="U166" s="204">
        <v>-7.0287148438948455E-2</v>
      </c>
      <c r="V166" s="205">
        <v>2.0620329754064137E-2</v>
      </c>
    </row>
    <row r="167" spans="1:22" s="20" customFormat="1" ht="15" customHeight="1">
      <c r="A167" s="206" t="s">
        <v>43</v>
      </c>
      <c r="B167" s="206" t="s">
        <v>16</v>
      </c>
      <c r="C167" s="206" t="s">
        <v>273</v>
      </c>
      <c r="D167" s="206" t="s">
        <v>90</v>
      </c>
      <c r="E167" s="206" t="s">
        <v>50</v>
      </c>
      <c r="F167" s="206" t="s">
        <v>65</v>
      </c>
      <c r="G167" s="195">
        <v>1115.7746372602471</v>
      </c>
      <c r="H167" s="195">
        <v>1349.6841855719895</v>
      </c>
      <c r="I167" s="195">
        <v>1265.814734675901</v>
      </c>
      <c r="J167" s="195">
        <v>1294.8751756124855</v>
      </c>
      <c r="K167" s="195">
        <v>1564.7003607633471</v>
      </c>
      <c r="L167" s="195">
        <v>1449.1102703984054</v>
      </c>
      <c r="M167" s="196">
        <v>1338.2558860104973</v>
      </c>
      <c r="N167" s="199">
        <v>1</v>
      </c>
      <c r="O167" s="200">
        <v>1</v>
      </c>
      <c r="P167" s="207">
        <v>0.2096387034626459</v>
      </c>
      <c r="Q167" s="208">
        <v>-6.2140056016545042E-2</v>
      </c>
      <c r="R167" s="208">
        <v>2.2957894343065277E-2</v>
      </c>
      <c r="S167" s="208">
        <v>0.20837930190702147</v>
      </c>
      <c r="T167" s="208">
        <v>-7.3873626710580176E-2</v>
      </c>
      <c r="U167" s="208">
        <v>-7.649823940412126E-2</v>
      </c>
      <c r="V167" s="209">
        <v>1.4010037128698416E-2</v>
      </c>
    </row>
    <row r="168" spans="1:22" s="18" customFormat="1" ht="15" customHeight="1">
      <c r="A168" s="201" t="s">
        <v>43</v>
      </c>
      <c r="B168" s="201" t="s">
        <v>16</v>
      </c>
      <c r="C168" s="201" t="s">
        <v>88</v>
      </c>
      <c r="D168" s="201" t="s">
        <v>89</v>
      </c>
      <c r="E168" s="201" t="s">
        <v>89</v>
      </c>
      <c r="F168" s="201" t="s">
        <v>8</v>
      </c>
      <c r="G168" s="194">
        <v>291.32516442790086</v>
      </c>
      <c r="H168" s="194">
        <v>353.76633338724372</v>
      </c>
      <c r="I168" s="194">
        <v>341.35396978241704</v>
      </c>
      <c r="J168" s="194">
        <v>363.72122495220731</v>
      </c>
      <c r="K168" s="194">
        <v>461.48826379234026</v>
      </c>
      <c r="L168" s="194">
        <v>449.56974111256801</v>
      </c>
      <c r="M168" s="202">
        <v>437.49451296808513</v>
      </c>
      <c r="N168" s="197">
        <v>0.19341652415078597</v>
      </c>
      <c r="O168" s="198">
        <v>0.2049477912200757</v>
      </c>
      <c r="P168" s="203">
        <v>0.21433496513067696</v>
      </c>
      <c r="Q168" s="204">
        <v>-3.5086333642833423E-2</v>
      </c>
      <c r="R168" s="204">
        <v>6.5525106340633466E-2</v>
      </c>
      <c r="S168" s="204">
        <v>0.26879662811258664</v>
      </c>
      <c r="T168" s="204">
        <v>-2.5826274717866582E-2</v>
      </c>
      <c r="U168" s="204">
        <v>-2.6859521538526665E-2</v>
      </c>
      <c r="V168" s="205">
        <v>6.4000698729891115E-2</v>
      </c>
    </row>
    <row r="169" spans="1:22" s="18" customFormat="1" ht="15" customHeight="1">
      <c r="A169" s="201" t="s">
        <v>43</v>
      </c>
      <c r="B169" s="201" t="s">
        <v>16</v>
      </c>
      <c r="C169" s="201" t="s">
        <v>88</v>
      </c>
      <c r="D169" s="201" t="s">
        <v>89</v>
      </c>
      <c r="E169" s="201" t="s">
        <v>89</v>
      </c>
      <c r="F169" s="201" t="s">
        <v>37</v>
      </c>
      <c r="G169" s="194">
        <v>291.04522041781115</v>
      </c>
      <c r="H169" s="194">
        <v>354.07726715159276</v>
      </c>
      <c r="I169" s="194">
        <v>338.03732798338166</v>
      </c>
      <c r="J169" s="194">
        <v>352.65361276303435</v>
      </c>
      <c r="K169" s="194">
        <v>436.15186992484433</v>
      </c>
      <c r="L169" s="194">
        <v>414.29089763312101</v>
      </c>
      <c r="M169" s="202">
        <v>393.22933129480305</v>
      </c>
      <c r="N169" s="197">
        <v>0.19153726278162267</v>
      </c>
      <c r="O169" s="198">
        <v>0.18421141409308681</v>
      </c>
      <c r="P169" s="203">
        <v>0.21657131714204314</v>
      </c>
      <c r="Q169" s="204">
        <v>-4.5300674898577586E-2</v>
      </c>
      <c r="R169" s="204">
        <v>4.3238670909063748E-2</v>
      </c>
      <c r="S169" s="204">
        <v>0.23677130799143886</v>
      </c>
      <c r="T169" s="204">
        <v>-5.0122385799905689E-2</v>
      </c>
      <c r="U169" s="204">
        <v>-5.0837627518838802E-2</v>
      </c>
      <c r="V169" s="205">
        <v>3.8533024130376292E-2</v>
      </c>
    </row>
    <row r="170" spans="1:22" s="18" customFormat="1" ht="15" customHeight="1">
      <c r="A170" s="201" t="s">
        <v>43</v>
      </c>
      <c r="B170" s="201" t="s">
        <v>16</v>
      </c>
      <c r="C170" s="201" t="s">
        <v>88</v>
      </c>
      <c r="D170" s="201" t="s">
        <v>89</v>
      </c>
      <c r="E170" s="201" t="s">
        <v>89</v>
      </c>
      <c r="F170" s="201" t="s">
        <v>10</v>
      </c>
      <c r="G170" s="194">
        <v>177.51805258776633</v>
      </c>
      <c r="H170" s="194">
        <v>216.21144328046589</v>
      </c>
      <c r="I170" s="194">
        <v>206.01859996445538</v>
      </c>
      <c r="J170" s="194">
        <v>214.2473261615269</v>
      </c>
      <c r="K170" s="194">
        <v>263.81245416138182</v>
      </c>
      <c r="L170" s="194">
        <v>249.18146477861828</v>
      </c>
      <c r="M170" s="202">
        <v>234.89321446282392</v>
      </c>
      <c r="N170" s="197">
        <v>0.116733376620566</v>
      </c>
      <c r="O170" s="198">
        <v>0.1100375983006926</v>
      </c>
      <c r="P170" s="203">
        <v>0.21796876502782281</v>
      </c>
      <c r="Q170" s="204">
        <v>-4.7142941008855521E-2</v>
      </c>
      <c r="R170" s="204">
        <v>3.9941666424736511E-2</v>
      </c>
      <c r="S170" s="204">
        <v>0.23134537493591134</v>
      </c>
      <c r="T170" s="204">
        <v>-5.5459813029953953E-2</v>
      </c>
      <c r="U170" s="204">
        <v>-5.7340742934024247E-2</v>
      </c>
      <c r="V170" s="205">
        <v>3.3334691452985066E-2</v>
      </c>
    </row>
    <row r="171" spans="1:22" s="18" customFormat="1" ht="15" customHeight="1">
      <c r="A171" s="201" t="s">
        <v>43</v>
      </c>
      <c r="B171" s="201" t="s">
        <v>16</v>
      </c>
      <c r="C171" s="201" t="s">
        <v>88</v>
      </c>
      <c r="D171" s="201" t="s">
        <v>89</v>
      </c>
      <c r="E171" s="201" t="s">
        <v>89</v>
      </c>
      <c r="F171" s="201" t="s">
        <v>11</v>
      </c>
      <c r="G171" s="194">
        <v>257.51060271871779</v>
      </c>
      <c r="H171" s="194">
        <v>319.02356890473135</v>
      </c>
      <c r="I171" s="194">
        <v>306.65668109139688</v>
      </c>
      <c r="J171" s="194">
        <v>321.41302909088358</v>
      </c>
      <c r="K171" s="194">
        <v>398.51469151678509</v>
      </c>
      <c r="L171" s="194">
        <v>378.67645266388462</v>
      </c>
      <c r="M171" s="202">
        <v>358.77955585129195</v>
      </c>
      <c r="N171" s="197">
        <v>0.17375649506030497</v>
      </c>
      <c r="O171" s="198">
        <v>0.16807314223848585</v>
      </c>
      <c r="P171" s="203">
        <v>0.23887546973436646</v>
      </c>
      <c r="Q171" s="204">
        <v>-3.8764809307952897E-2</v>
      </c>
      <c r="R171" s="204">
        <v>4.8120092955316052E-2</v>
      </c>
      <c r="S171" s="204">
        <v>0.23988343796760048</v>
      </c>
      <c r="T171" s="204">
        <v>-4.9780445426978459E-2</v>
      </c>
      <c r="U171" s="204">
        <v>-5.2543263972775422E-2</v>
      </c>
      <c r="V171" s="205">
        <v>4.0025084460062477E-2</v>
      </c>
    </row>
    <row r="172" spans="1:22" s="18" customFormat="1" ht="15" customHeight="1">
      <c r="A172" s="201" t="s">
        <v>43</v>
      </c>
      <c r="B172" s="201" t="s">
        <v>16</v>
      </c>
      <c r="C172" s="201" t="s">
        <v>88</v>
      </c>
      <c r="D172" s="201" t="s">
        <v>89</v>
      </c>
      <c r="E172" s="201" t="s">
        <v>89</v>
      </c>
      <c r="F172" s="201" t="s">
        <v>38</v>
      </c>
      <c r="G172" s="194">
        <v>66.952230876172052</v>
      </c>
      <c r="H172" s="194">
        <v>82.74444049048806</v>
      </c>
      <c r="I172" s="194">
        <v>79.925142515796907</v>
      </c>
      <c r="J172" s="194">
        <v>84.437211310004244</v>
      </c>
      <c r="K172" s="194">
        <v>105.59159332567492</v>
      </c>
      <c r="L172" s="194">
        <v>101.26265467868095</v>
      </c>
      <c r="M172" s="202">
        <v>96.891858483609326</v>
      </c>
      <c r="N172" s="197">
        <v>4.5286841888832544E-2</v>
      </c>
      <c r="O172" s="198">
        <v>4.5389763288008353E-2</v>
      </c>
      <c r="P172" s="203">
        <v>0.23587279180470699</v>
      </c>
      <c r="Q172" s="204">
        <v>-3.407235529032604E-2</v>
      </c>
      <c r="R172" s="204">
        <v>5.6453684687713279E-2</v>
      </c>
      <c r="S172" s="204">
        <v>0.25053387822110929</v>
      </c>
      <c r="T172" s="204">
        <v>-4.0997000903682523E-2</v>
      </c>
      <c r="U172" s="204">
        <v>-4.3162962781695846E-2</v>
      </c>
      <c r="V172" s="205">
        <v>4.9303126079086379E-2</v>
      </c>
    </row>
    <row r="173" spans="1:22" s="18" customFormat="1" ht="15" customHeight="1">
      <c r="A173" s="201" t="s">
        <v>43</v>
      </c>
      <c r="B173" s="201" t="s">
        <v>16</v>
      </c>
      <c r="C173" s="201" t="s">
        <v>88</v>
      </c>
      <c r="D173" s="201" t="s">
        <v>89</v>
      </c>
      <c r="E173" s="201" t="s">
        <v>89</v>
      </c>
      <c r="F173" s="201" t="s">
        <v>0</v>
      </c>
      <c r="G173" s="194">
        <v>81.832424574790025</v>
      </c>
      <c r="H173" s="194">
        <v>101.17755150124913</v>
      </c>
      <c r="I173" s="194">
        <v>97.705326990667956</v>
      </c>
      <c r="J173" s="194">
        <v>103.125032766784</v>
      </c>
      <c r="K173" s="194">
        <v>128.75388365831654</v>
      </c>
      <c r="L173" s="194">
        <v>123.19261954046927</v>
      </c>
      <c r="M173" s="202">
        <v>117.52478410157032</v>
      </c>
      <c r="N173" s="197">
        <v>5.5361373853647165E-2</v>
      </c>
      <c r="O173" s="198">
        <v>5.5055421728203914E-2</v>
      </c>
      <c r="P173" s="203">
        <v>0.23639928826474876</v>
      </c>
      <c r="Q173" s="204">
        <v>-3.4318131433911048E-2</v>
      </c>
      <c r="R173" s="204">
        <v>5.5469910833354064E-2</v>
      </c>
      <c r="S173" s="204">
        <v>0.24852211149830006</v>
      </c>
      <c r="T173" s="204">
        <v>-4.3192981522837792E-2</v>
      </c>
      <c r="U173" s="204">
        <v>-4.600791394842485E-2</v>
      </c>
      <c r="V173" s="205">
        <v>4.7255873770962742E-2</v>
      </c>
    </row>
    <row r="174" spans="1:22" s="18" customFormat="1" ht="15" customHeight="1">
      <c r="A174" s="201" t="s">
        <v>43</v>
      </c>
      <c r="B174" s="201" t="s">
        <v>16</v>
      </c>
      <c r="C174" s="201" t="s">
        <v>88</v>
      </c>
      <c r="D174" s="201" t="s">
        <v>89</v>
      </c>
      <c r="E174" s="201" t="s">
        <v>89</v>
      </c>
      <c r="F174" s="201" t="s">
        <v>1</v>
      </c>
      <c r="G174" s="194">
        <v>109.75220044882975</v>
      </c>
      <c r="H174" s="194">
        <v>132.98133482117083</v>
      </c>
      <c r="I174" s="194">
        <v>128.11550018280514</v>
      </c>
      <c r="J174" s="194">
        <v>135.72857946759856</v>
      </c>
      <c r="K174" s="194">
        <v>170.71967444458539</v>
      </c>
      <c r="L174" s="194">
        <v>165.16581626657737</v>
      </c>
      <c r="M174" s="202">
        <v>159.9097964675837</v>
      </c>
      <c r="N174" s="197">
        <v>7.2592255924231353E-2</v>
      </c>
      <c r="O174" s="198">
        <v>7.4911018559160575E-2</v>
      </c>
      <c r="P174" s="203">
        <v>0.21165073936874101</v>
      </c>
      <c r="Q174" s="204">
        <v>-3.6590357924359274E-2</v>
      </c>
      <c r="R174" s="204">
        <v>5.9423561348396436E-2</v>
      </c>
      <c r="S174" s="204">
        <v>0.2578019685628552</v>
      </c>
      <c r="T174" s="204">
        <v>-3.2532033557800544E-2</v>
      </c>
      <c r="U174" s="204">
        <v>-3.182268533405519E-2</v>
      </c>
      <c r="V174" s="205">
        <v>5.6983842397501538E-2</v>
      </c>
    </row>
    <row r="175" spans="1:22" s="18" customFormat="1" ht="15" customHeight="1">
      <c r="A175" s="201" t="s">
        <v>43</v>
      </c>
      <c r="B175" s="201" t="s">
        <v>16</v>
      </c>
      <c r="C175" s="201" t="s">
        <v>88</v>
      </c>
      <c r="D175" s="201" t="s">
        <v>89</v>
      </c>
      <c r="E175" s="201" t="s">
        <v>89</v>
      </c>
      <c r="F175" s="201" t="s">
        <v>2</v>
      </c>
      <c r="G175" s="194">
        <v>170.95944742695562</v>
      </c>
      <c r="H175" s="194">
        <v>205.69771228452586</v>
      </c>
      <c r="I175" s="194">
        <v>198.69300129979803</v>
      </c>
      <c r="J175" s="194">
        <v>212.0144686026596</v>
      </c>
      <c r="K175" s="194">
        <v>268.84364563317274</v>
      </c>
      <c r="L175" s="194">
        <v>261.84102442277191</v>
      </c>
      <c r="M175" s="202">
        <v>254.84379296850446</v>
      </c>
      <c r="N175" s="197">
        <v>0.11258257728477739</v>
      </c>
      <c r="O175" s="198">
        <v>0.11938360579816314</v>
      </c>
      <c r="P175" s="203">
        <v>0.20319593552975523</v>
      </c>
      <c r="Q175" s="204">
        <v>-3.4053421921575677E-2</v>
      </c>
      <c r="R175" s="204">
        <v>6.7045478279134096E-2</v>
      </c>
      <c r="S175" s="204">
        <v>0.26804386231308475</v>
      </c>
      <c r="T175" s="204">
        <v>-2.604718885547197E-2</v>
      </c>
      <c r="U175" s="204">
        <v>-2.6723205310141274E-2</v>
      </c>
      <c r="V175" s="205">
        <v>6.419906394381103E-2</v>
      </c>
    </row>
    <row r="176" spans="1:22" s="18" customFormat="1" ht="15" customHeight="1">
      <c r="A176" s="201" t="s">
        <v>43</v>
      </c>
      <c r="B176" s="201" t="s">
        <v>16</v>
      </c>
      <c r="C176" s="201" t="s">
        <v>88</v>
      </c>
      <c r="D176" s="201" t="s">
        <v>89</v>
      </c>
      <c r="E176" s="201" t="s">
        <v>89</v>
      </c>
      <c r="F176" s="201" t="s">
        <v>5</v>
      </c>
      <c r="G176" s="194">
        <v>59.992198360814413</v>
      </c>
      <c r="H176" s="194">
        <v>71.442022945043092</v>
      </c>
      <c r="I176" s="194">
        <v>68.359015309375337</v>
      </c>
      <c r="J176" s="194">
        <v>71.865026518926683</v>
      </c>
      <c r="K176" s="194">
        <v>89.400320101402045</v>
      </c>
      <c r="L176" s="194">
        <v>85.258179969196817</v>
      </c>
      <c r="M176" s="202">
        <v>81.096378429109407</v>
      </c>
      <c r="N176" s="197">
        <v>3.8733292435232103E-2</v>
      </c>
      <c r="O176" s="198">
        <v>3.7990244774123189E-2</v>
      </c>
      <c r="P176" s="203">
        <v>0.19085522613066064</v>
      </c>
      <c r="Q176" s="204">
        <v>-4.3153980088712851E-2</v>
      </c>
      <c r="R176" s="204">
        <v>5.1288205274520715E-2</v>
      </c>
      <c r="S176" s="204">
        <v>0.24400316025566604</v>
      </c>
      <c r="T176" s="204">
        <v>-4.6332497775254278E-2</v>
      </c>
      <c r="U176" s="204">
        <v>-4.8814102548178195E-2</v>
      </c>
      <c r="V176" s="205">
        <v>4.3641680578650144E-2</v>
      </c>
    </row>
    <row r="177" spans="1:22" s="20" customFormat="1" ht="15" customHeight="1">
      <c r="A177" s="206" t="s">
        <v>43</v>
      </c>
      <c r="B177" s="206" t="s">
        <v>16</v>
      </c>
      <c r="C177" s="206" t="s">
        <v>88</v>
      </c>
      <c r="D177" s="206" t="s">
        <v>89</v>
      </c>
      <c r="E177" s="206" t="s">
        <v>89</v>
      </c>
      <c r="F177" s="206" t="s">
        <v>65</v>
      </c>
      <c r="G177" s="195">
        <v>1506.8875418397579</v>
      </c>
      <c r="H177" s="195">
        <v>1837.121674766511</v>
      </c>
      <c r="I177" s="195">
        <v>1764.8645651200941</v>
      </c>
      <c r="J177" s="195">
        <v>1859.2055116336253</v>
      </c>
      <c r="K177" s="195">
        <v>2323.2763965585032</v>
      </c>
      <c r="L177" s="195">
        <v>2228.4388510658878</v>
      </c>
      <c r="M177" s="196">
        <v>2134.663225027381</v>
      </c>
      <c r="N177" s="199">
        <v>1.0000000000000002</v>
      </c>
      <c r="O177" s="200">
        <v>1.0000000000000002</v>
      </c>
      <c r="P177" s="207">
        <v>0.21914981958346447</v>
      </c>
      <c r="Q177" s="208">
        <v>-3.9331695139681155E-2</v>
      </c>
      <c r="R177" s="208">
        <v>5.3455062999189229E-2</v>
      </c>
      <c r="S177" s="208">
        <v>0.24960709400926495</v>
      </c>
      <c r="T177" s="208">
        <v>-4.0820603882129269E-2</v>
      </c>
      <c r="U177" s="208">
        <v>-4.208130996892856E-2</v>
      </c>
      <c r="V177" s="209">
        <v>4.8707795271257348E-2</v>
      </c>
    </row>
    <row r="178" spans="1:22" s="18" customFormat="1" ht="15" customHeight="1">
      <c r="A178" s="201" t="s">
        <v>43</v>
      </c>
      <c r="B178" s="201" t="s">
        <v>16</v>
      </c>
      <c r="C178" s="201" t="s">
        <v>275</v>
      </c>
      <c r="D178" s="201" t="s">
        <v>276</v>
      </c>
      <c r="E178" s="201" t="s">
        <v>276</v>
      </c>
      <c r="F178" s="201" t="s">
        <v>8</v>
      </c>
      <c r="G178" s="194">
        <v>126.65151646467218</v>
      </c>
      <c r="H178" s="194">
        <v>153.23148359569956</v>
      </c>
      <c r="I178" s="194">
        <v>146.10437292198824</v>
      </c>
      <c r="J178" s="194">
        <v>153.53696750650377</v>
      </c>
      <c r="K178" s="194">
        <v>191.779809939518</v>
      </c>
      <c r="L178" s="194">
        <v>184.27035606577871</v>
      </c>
      <c r="M178" s="194">
        <v>177.20136536227869</v>
      </c>
      <c r="N178" s="197">
        <v>0.17306795696286753</v>
      </c>
      <c r="O178" s="198">
        <v>0.17913824621983848</v>
      </c>
      <c r="P178" s="203">
        <v>0.20986694729740174</v>
      </c>
      <c r="Q178" s="204">
        <v>-4.6512051612814465E-2</v>
      </c>
      <c r="R178" s="204">
        <v>5.087181468883295E-2</v>
      </c>
      <c r="S178" s="204">
        <v>0.24907905277857134</v>
      </c>
      <c r="T178" s="204">
        <v>-3.915664467551383E-2</v>
      </c>
      <c r="U178" s="204">
        <v>-3.8362061345215026E-2</v>
      </c>
      <c r="V178" s="205">
        <v>4.9423927887654928E-2</v>
      </c>
    </row>
    <row r="179" spans="1:22" s="18" customFormat="1" ht="15" customHeight="1">
      <c r="A179" s="201" t="s">
        <v>43</v>
      </c>
      <c r="B179" s="201" t="s">
        <v>16</v>
      </c>
      <c r="C179" s="201" t="s">
        <v>275</v>
      </c>
      <c r="D179" s="201" t="s">
        <v>276</v>
      </c>
      <c r="E179" s="201" t="s">
        <v>276</v>
      </c>
      <c r="F179" s="201" t="s">
        <v>37</v>
      </c>
      <c r="G179" s="194">
        <v>138.16309555838359</v>
      </c>
      <c r="H179" s="194">
        <v>167.3841283860867</v>
      </c>
      <c r="I179" s="194">
        <v>158.45473417232182</v>
      </c>
      <c r="J179" s="194">
        <v>164.07339678397116</v>
      </c>
      <c r="K179" s="194">
        <v>201.14479062535483</v>
      </c>
      <c r="L179" s="194">
        <v>189.40517086651147</v>
      </c>
      <c r="M179" s="194">
        <v>178.23147607686619</v>
      </c>
      <c r="N179" s="197">
        <v>0.1876975792431663</v>
      </c>
      <c r="O179" s="198">
        <v>0.18017961645107908</v>
      </c>
      <c r="P179" s="203">
        <v>0.21149665697346198</v>
      </c>
      <c r="Q179" s="204">
        <v>-5.3346719906253171E-2</v>
      </c>
      <c r="R179" s="204">
        <v>3.5459102190906755E-2</v>
      </c>
      <c r="S179" s="204">
        <v>0.22594396512796089</v>
      </c>
      <c r="T179" s="204">
        <v>-5.8364025845984546E-2</v>
      </c>
      <c r="U179" s="204">
        <v>-5.8993610039929978E-2</v>
      </c>
      <c r="V179" s="205">
        <v>2.9840094662627159E-2</v>
      </c>
    </row>
    <row r="180" spans="1:22" s="18" customFormat="1" ht="15" customHeight="1">
      <c r="A180" s="201" t="s">
        <v>43</v>
      </c>
      <c r="B180" s="201" t="s">
        <v>16</v>
      </c>
      <c r="C180" s="201" t="s">
        <v>275</v>
      </c>
      <c r="D180" s="201" t="s">
        <v>276</v>
      </c>
      <c r="E180" s="201" t="s">
        <v>276</v>
      </c>
      <c r="F180" s="201" t="s">
        <v>10</v>
      </c>
      <c r="G180" s="194">
        <v>70.305644713894907</v>
      </c>
      <c r="H180" s="194">
        <v>85.231319828303072</v>
      </c>
      <c r="I180" s="194">
        <v>80.781511349528884</v>
      </c>
      <c r="J180" s="194">
        <v>83.668189821170444</v>
      </c>
      <c r="K180" s="194">
        <v>102.50399594659476</v>
      </c>
      <c r="L180" s="194">
        <v>96.366831801584283</v>
      </c>
      <c r="M180" s="194">
        <v>90.451837932448257</v>
      </c>
      <c r="N180" s="197">
        <v>9.5689751442967319E-2</v>
      </c>
      <c r="O180" s="198">
        <v>9.1440512218700407E-2</v>
      </c>
      <c r="P180" s="203">
        <v>0.21229696669659193</v>
      </c>
      <c r="Q180" s="204">
        <v>-5.2208606973800809E-2</v>
      </c>
      <c r="R180" s="204">
        <v>3.5734395450356837E-2</v>
      </c>
      <c r="S180" s="204">
        <v>0.22512505846825803</v>
      </c>
      <c r="T180" s="204">
        <v>-5.9872438028737651E-2</v>
      </c>
      <c r="U180" s="204">
        <v>-6.1379976476914622E-2</v>
      </c>
      <c r="V180" s="205">
        <v>2.8670665874175327E-2</v>
      </c>
    </row>
    <row r="181" spans="1:22" s="18" customFormat="1" ht="15" customHeight="1">
      <c r="A181" s="201" t="s">
        <v>43</v>
      </c>
      <c r="B181" s="201" t="s">
        <v>16</v>
      </c>
      <c r="C181" s="201" t="s">
        <v>275</v>
      </c>
      <c r="D181" s="201" t="s">
        <v>276</v>
      </c>
      <c r="E181" s="201" t="s">
        <v>276</v>
      </c>
      <c r="F181" s="201" t="s">
        <v>11</v>
      </c>
      <c r="G181" s="194">
        <v>109.84783670062831</v>
      </c>
      <c r="H181" s="194">
        <v>135.28440621661895</v>
      </c>
      <c r="I181" s="194">
        <v>129.24398092567444</v>
      </c>
      <c r="J181" s="194">
        <v>134.96735358496991</v>
      </c>
      <c r="K181" s="194">
        <v>166.76560445995676</v>
      </c>
      <c r="L181" s="194">
        <v>158.16796592135742</v>
      </c>
      <c r="M181" s="194">
        <v>149.81724609621557</v>
      </c>
      <c r="N181" s="197">
        <v>0.15309597708275016</v>
      </c>
      <c r="O181" s="198">
        <v>0.15145480772280251</v>
      </c>
      <c r="P181" s="203">
        <v>0.23156186120727806</v>
      </c>
      <c r="Q181" s="204">
        <v>-4.4649826686399607E-2</v>
      </c>
      <c r="R181" s="204">
        <v>4.4283475472539635E-2</v>
      </c>
      <c r="S181" s="204">
        <v>0.23559957301057977</v>
      </c>
      <c r="T181" s="204">
        <v>-5.1555226669440568E-2</v>
      </c>
      <c r="U181" s="204">
        <v>-5.2796530425724186E-2</v>
      </c>
      <c r="V181" s="205">
        <v>3.7618892997837605E-2</v>
      </c>
    </row>
    <row r="182" spans="1:22" s="18" customFormat="1" ht="15" customHeight="1">
      <c r="A182" s="201" t="s">
        <v>43</v>
      </c>
      <c r="B182" s="201" t="s">
        <v>16</v>
      </c>
      <c r="C182" s="201" t="s">
        <v>275</v>
      </c>
      <c r="D182" s="201" t="s">
        <v>276</v>
      </c>
      <c r="E182" s="201" t="s">
        <v>276</v>
      </c>
      <c r="F182" s="201" t="s">
        <v>38</v>
      </c>
      <c r="G182" s="194">
        <v>29.802993776828416</v>
      </c>
      <c r="H182" s="194">
        <v>36.916888964455133</v>
      </c>
      <c r="I182" s="194">
        <v>35.713600728860825</v>
      </c>
      <c r="J182" s="194">
        <v>37.695367298364395</v>
      </c>
      <c r="K182" s="194">
        <v>47.046301069273241</v>
      </c>
      <c r="L182" s="194">
        <v>45.042351910208048</v>
      </c>
      <c r="M182" s="194">
        <v>43.039887475997588</v>
      </c>
      <c r="N182" s="197">
        <v>4.2304551125459965E-2</v>
      </c>
      <c r="O182" s="198">
        <v>4.3510330432198041E-2</v>
      </c>
      <c r="P182" s="203">
        <v>0.23869733493544909</v>
      </c>
      <c r="Q182" s="204">
        <v>-3.259451891390075E-2</v>
      </c>
      <c r="R182" s="204">
        <v>5.5490528231785685E-2</v>
      </c>
      <c r="S182" s="204">
        <v>0.24806586169846345</v>
      </c>
      <c r="T182" s="204">
        <v>-4.2595254324340637E-2</v>
      </c>
      <c r="U182" s="204">
        <v>-4.4457368438539202E-2</v>
      </c>
      <c r="V182" s="205">
        <v>4.7754107481832397E-2</v>
      </c>
    </row>
    <row r="183" spans="1:22" s="18" customFormat="1" ht="15" customHeight="1">
      <c r="A183" s="201" t="s">
        <v>43</v>
      </c>
      <c r="B183" s="201" t="s">
        <v>16</v>
      </c>
      <c r="C183" s="201" t="s">
        <v>275</v>
      </c>
      <c r="D183" s="201" t="s">
        <v>276</v>
      </c>
      <c r="E183" s="201" t="s">
        <v>276</v>
      </c>
      <c r="F183" s="201" t="s">
        <v>0</v>
      </c>
      <c r="G183" s="194">
        <v>33.360433366980878</v>
      </c>
      <c r="H183" s="194">
        <v>41.075803887481214</v>
      </c>
      <c r="I183" s="194">
        <v>39.493858159156609</v>
      </c>
      <c r="J183" s="194">
        <v>41.47453172674598</v>
      </c>
      <c r="K183" s="194">
        <v>51.493246913954501</v>
      </c>
      <c r="L183" s="194">
        <v>49.035476074817666</v>
      </c>
      <c r="M183" s="194">
        <v>46.597009893498736</v>
      </c>
      <c r="N183" s="197">
        <v>4.6782455634206736E-2</v>
      </c>
      <c r="O183" s="198">
        <v>4.7106333601573583E-2</v>
      </c>
      <c r="P183" s="203">
        <v>0.23127309035909493</v>
      </c>
      <c r="Q183" s="204">
        <v>-3.8512836721541044E-2</v>
      </c>
      <c r="R183" s="204">
        <v>5.0151432650804573E-2</v>
      </c>
      <c r="S183" s="204">
        <v>0.241563069432986</v>
      </c>
      <c r="T183" s="204">
        <v>-4.7729964343553255E-2</v>
      </c>
      <c r="U183" s="204">
        <v>-4.9728612354009827E-2</v>
      </c>
      <c r="V183" s="205">
        <v>4.2214525646408818E-2</v>
      </c>
    </row>
    <row r="184" spans="1:22" s="18" customFormat="1" ht="15" customHeight="1">
      <c r="A184" s="201" t="s">
        <v>43</v>
      </c>
      <c r="B184" s="201" t="s">
        <v>16</v>
      </c>
      <c r="C184" s="201" t="s">
        <v>275</v>
      </c>
      <c r="D184" s="201" t="s">
        <v>276</v>
      </c>
      <c r="E184" s="201" t="s">
        <v>276</v>
      </c>
      <c r="F184" s="201" t="s">
        <v>1</v>
      </c>
      <c r="G184" s="194">
        <v>53.628273213033346</v>
      </c>
      <c r="H184" s="194">
        <v>64.832095966681251</v>
      </c>
      <c r="I184" s="194">
        <v>61.753849979039863</v>
      </c>
      <c r="J184" s="194">
        <v>64.499879723243154</v>
      </c>
      <c r="K184" s="194">
        <v>79.765371784037612</v>
      </c>
      <c r="L184" s="194">
        <v>75.771464290474441</v>
      </c>
      <c r="M184" s="194">
        <v>71.933289837713161</v>
      </c>
      <c r="N184" s="197">
        <v>7.3150532299060281E-2</v>
      </c>
      <c r="O184" s="198">
        <v>7.2719549084774376E-2</v>
      </c>
      <c r="P184" s="203">
        <v>0.20891634360744304</v>
      </c>
      <c r="Q184" s="204">
        <v>-4.7480278737608184E-2</v>
      </c>
      <c r="R184" s="204">
        <v>4.4467344872187509E-2</v>
      </c>
      <c r="S184" s="204">
        <v>0.23667473685680984</v>
      </c>
      <c r="T184" s="204">
        <v>-5.0070693638544772E-2</v>
      </c>
      <c r="U184" s="204">
        <v>-5.065461633481716E-2</v>
      </c>
      <c r="V184" s="205">
        <v>3.8882596936936409E-2</v>
      </c>
    </row>
    <row r="185" spans="1:22" s="18" customFormat="1" ht="15" customHeight="1">
      <c r="A185" s="201" t="s">
        <v>43</v>
      </c>
      <c r="B185" s="201" t="s">
        <v>16</v>
      </c>
      <c r="C185" s="201" t="s">
        <v>275</v>
      </c>
      <c r="D185" s="201" t="s">
        <v>276</v>
      </c>
      <c r="E185" s="201" t="s">
        <v>276</v>
      </c>
      <c r="F185" s="201" t="s">
        <v>2</v>
      </c>
      <c r="G185" s="194">
        <v>137.73750493840697</v>
      </c>
      <c r="H185" s="194">
        <v>165.72877128274689</v>
      </c>
      <c r="I185" s="194">
        <v>158.88427924880602</v>
      </c>
      <c r="J185" s="194">
        <v>167.28231657863651</v>
      </c>
      <c r="K185" s="194">
        <v>209.11287459242922</v>
      </c>
      <c r="L185" s="194">
        <v>200.86235368156053</v>
      </c>
      <c r="M185" s="194">
        <v>192.88592170431335</v>
      </c>
      <c r="N185" s="197">
        <v>0.18820639692824867</v>
      </c>
      <c r="O185" s="198">
        <v>0.19499424095274612</v>
      </c>
      <c r="P185" s="203">
        <v>0.2032218193356774</v>
      </c>
      <c r="Q185" s="204">
        <v>-4.1299359073045938E-2</v>
      </c>
      <c r="R185" s="204">
        <v>5.2856313850154546E-2</v>
      </c>
      <c r="S185" s="204">
        <v>0.25005965286312182</v>
      </c>
      <c r="T185" s="204">
        <v>-3.9454868223438355E-2</v>
      </c>
      <c r="U185" s="204">
        <v>-3.9710935528977753E-2</v>
      </c>
      <c r="V185" s="205">
        <v>4.9675113189144193E-2</v>
      </c>
    </row>
    <row r="186" spans="1:22" s="18" customFormat="1" ht="15" customHeight="1">
      <c r="A186" s="201" t="s">
        <v>43</v>
      </c>
      <c r="B186" s="201" t="s">
        <v>16</v>
      </c>
      <c r="C186" s="201" t="s">
        <v>275</v>
      </c>
      <c r="D186" s="201" t="s">
        <v>276</v>
      </c>
      <c r="E186" s="201" t="s">
        <v>276</v>
      </c>
      <c r="F186" s="201" t="s">
        <v>5</v>
      </c>
      <c r="G186" s="194">
        <v>29.729499110391927</v>
      </c>
      <c r="H186" s="194">
        <v>35.483349345835457</v>
      </c>
      <c r="I186" s="194">
        <v>33.772144858186891</v>
      </c>
      <c r="J186" s="194">
        <v>35.281266671836612</v>
      </c>
      <c r="K186" s="194">
        <v>43.577171567540653</v>
      </c>
      <c r="L186" s="194">
        <v>41.283595329469478</v>
      </c>
      <c r="M186" s="194">
        <v>39.029752715654283</v>
      </c>
      <c r="N186" s="197">
        <v>4.000479928127313E-2</v>
      </c>
      <c r="O186" s="198">
        <v>3.9456363316287581E-2</v>
      </c>
      <c r="P186" s="203">
        <v>0.19354010015702805</v>
      </c>
      <c r="Q186" s="204">
        <v>-4.8225562670830668E-2</v>
      </c>
      <c r="R186" s="204">
        <v>4.4685400349509852E-2</v>
      </c>
      <c r="S186" s="204">
        <v>0.2351362544000235</v>
      </c>
      <c r="T186" s="204">
        <v>-5.2632517338036533E-2</v>
      </c>
      <c r="U186" s="204">
        <v>-5.459414558804998E-2</v>
      </c>
      <c r="V186" s="205">
        <v>3.6834140535887405E-2</v>
      </c>
    </row>
    <row r="187" spans="1:22" s="20" customFormat="1" ht="15" customHeight="1">
      <c r="A187" s="206" t="s">
        <v>43</v>
      </c>
      <c r="B187" s="206" t="s">
        <v>16</v>
      </c>
      <c r="C187" s="206" t="s">
        <v>275</v>
      </c>
      <c r="D187" s="206" t="s">
        <v>276</v>
      </c>
      <c r="E187" s="206" t="s">
        <v>276</v>
      </c>
      <c r="F187" s="206" t="s">
        <v>65</v>
      </c>
      <c r="G187" s="195">
        <v>729.22679784322054</v>
      </c>
      <c r="H187" s="195">
        <v>885.1682474739082</v>
      </c>
      <c r="I187" s="195">
        <v>844.20233234356351</v>
      </c>
      <c r="J187" s="195">
        <v>882.47926969544199</v>
      </c>
      <c r="K187" s="195">
        <v>1093.1891668986596</v>
      </c>
      <c r="L187" s="195">
        <v>1040.2055659417622</v>
      </c>
      <c r="M187" s="196">
        <v>989.18778709498565</v>
      </c>
      <c r="N187" s="199">
        <v>1</v>
      </c>
      <c r="O187" s="200">
        <v>1.0000000000000002</v>
      </c>
      <c r="P187" s="207">
        <v>0.21384492464059734</v>
      </c>
      <c r="Q187" s="208">
        <v>-4.6280371270945531E-2</v>
      </c>
      <c r="R187" s="208">
        <v>4.5340951908553917E-2</v>
      </c>
      <c r="S187" s="208">
        <v>0.23877036485620451</v>
      </c>
      <c r="T187" s="208">
        <v>-4.8467001468016746E-2</v>
      </c>
      <c r="U187" s="208">
        <v>-4.9045862199926793E-2</v>
      </c>
      <c r="V187" s="209">
        <v>4.0418460716287852E-2</v>
      </c>
    </row>
    <row r="188" spans="1:22" s="18" customFormat="1" ht="15" customHeight="1">
      <c r="A188" s="210" t="s">
        <v>43</v>
      </c>
      <c r="B188" s="210" t="s">
        <v>16</v>
      </c>
      <c r="C188" s="210" t="s">
        <v>91</v>
      </c>
      <c r="D188" s="210" t="s">
        <v>49</v>
      </c>
      <c r="E188" s="210" t="s">
        <v>49</v>
      </c>
      <c r="F188" s="210" t="s">
        <v>8</v>
      </c>
      <c r="G188" s="211">
        <v>1565.1220173797758</v>
      </c>
      <c r="H188" s="211">
        <v>1855.2723968648563</v>
      </c>
      <c r="I188" s="211">
        <v>1806.3686952774308</v>
      </c>
      <c r="J188" s="211">
        <v>1947.2744630477757</v>
      </c>
      <c r="K188" s="211">
        <v>2489.3176780679919</v>
      </c>
      <c r="L188" s="211">
        <v>2435.4454711425692</v>
      </c>
      <c r="M188" s="215">
        <v>2368.9691298362773</v>
      </c>
      <c r="N188" s="24">
        <v>0.22892049898878372</v>
      </c>
      <c r="O188" s="25">
        <v>0.24649468320667434</v>
      </c>
      <c r="P188" s="22">
        <v>0.18538514969639941</v>
      </c>
      <c r="Q188" s="212">
        <v>-2.6359310724433649E-2</v>
      </c>
      <c r="R188" s="212">
        <v>7.8004987652149138E-2</v>
      </c>
      <c r="S188" s="212">
        <v>0.27835994632818095</v>
      </c>
      <c r="T188" s="212">
        <v>-2.1641354737509388E-2</v>
      </c>
      <c r="U188" s="212">
        <v>-2.729535195674293E-2</v>
      </c>
      <c r="V188" s="19">
        <v>7.0134217432415769E-2</v>
      </c>
    </row>
    <row r="189" spans="1:22" s="18" customFormat="1" ht="15" customHeight="1">
      <c r="A189" s="210" t="s">
        <v>43</v>
      </c>
      <c r="B189" s="210" t="s">
        <v>16</v>
      </c>
      <c r="C189" s="210" t="s">
        <v>91</v>
      </c>
      <c r="D189" s="210" t="s">
        <v>49</v>
      </c>
      <c r="E189" s="210" t="s">
        <v>49</v>
      </c>
      <c r="F189" s="210" t="s">
        <v>37</v>
      </c>
      <c r="G189" s="211">
        <v>1331.4959598776127</v>
      </c>
      <c r="H189" s="211">
        <v>1605.1107728442878</v>
      </c>
      <c r="I189" s="211">
        <v>1539.3357261358312</v>
      </c>
      <c r="J189" s="211">
        <v>1616.2044465456997</v>
      </c>
      <c r="K189" s="211">
        <v>2008.0149848761157</v>
      </c>
      <c r="L189" s="211">
        <v>1912.0086577641421</v>
      </c>
      <c r="M189" s="215">
        <v>1814.525460909286</v>
      </c>
      <c r="N189" s="24">
        <v>0.19507950035867686</v>
      </c>
      <c r="O189" s="25">
        <v>0.18880401311442616</v>
      </c>
      <c r="P189" s="22">
        <v>0.20549428703623329</v>
      </c>
      <c r="Q189" s="212">
        <v>-4.0978509285002129E-2</v>
      </c>
      <c r="R189" s="212">
        <v>4.9936293366509954E-2</v>
      </c>
      <c r="S189" s="212">
        <v>0.24242634597858537</v>
      </c>
      <c r="T189" s="212">
        <v>-4.7811559094463996E-2</v>
      </c>
      <c r="U189" s="212">
        <v>-5.0984704728717412E-2</v>
      </c>
      <c r="V189" s="19">
        <v>4.1975312566477907E-2</v>
      </c>
    </row>
    <row r="190" spans="1:22" s="18" customFormat="1" ht="15" customHeight="1">
      <c r="A190" s="210" t="s">
        <v>43</v>
      </c>
      <c r="B190" s="210" t="s">
        <v>16</v>
      </c>
      <c r="C190" s="210" t="s">
        <v>91</v>
      </c>
      <c r="D190" s="210" t="s">
        <v>49</v>
      </c>
      <c r="E190" s="210" t="s">
        <v>49</v>
      </c>
      <c r="F190" s="210" t="s">
        <v>10</v>
      </c>
      <c r="G190" s="211">
        <v>683.67719932317277</v>
      </c>
      <c r="H190" s="211">
        <v>833.04748831770371</v>
      </c>
      <c r="I190" s="211">
        <v>794.4587046130481</v>
      </c>
      <c r="J190" s="211">
        <v>828.86500125673399</v>
      </c>
      <c r="K190" s="211">
        <v>1022.3736235911106</v>
      </c>
      <c r="L190" s="211">
        <v>966.36463759553283</v>
      </c>
      <c r="M190" s="215">
        <v>910.5399744735646</v>
      </c>
      <c r="N190" s="24">
        <v>0.10068148521477203</v>
      </c>
      <c r="O190" s="25">
        <v>9.4743008563554498E-2</v>
      </c>
      <c r="P190" s="22">
        <v>0.21848072327467505</v>
      </c>
      <c r="Q190" s="212">
        <v>-4.6322429688352651E-2</v>
      </c>
      <c r="R190" s="212">
        <v>4.3307847775982289E-2</v>
      </c>
      <c r="S190" s="212">
        <v>0.23346217060797203</v>
      </c>
      <c r="T190" s="212">
        <v>-5.4783285389195524E-2</v>
      </c>
      <c r="U190" s="212">
        <v>-5.7767700669251298E-2</v>
      </c>
      <c r="V190" s="19">
        <v>3.4682067641767178E-2</v>
      </c>
    </row>
    <row r="191" spans="1:22" s="18" customFormat="1" ht="15" customHeight="1">
      <c r="A191" s="210" t="s">
        <v>43</v>
      </c>
      <c r="B191" s="210" t="s">
        <v>16</v>
      </c>
      <c r="C191" s="210" t="s">
        <v>91</v>
      </c>
      <c r="D191" s="210" t="s">
        <v>49</v>
      </c>
      <c r="E191" s="210" t="s">
        <v>49</v>
      </c>
      <c r="F191" s="210" t="s">
        <v>11</v>
      </c>
      <c r="G191" s="211">
        <v>874.5197658328409</v>
      </c>
      <c r="H191" s="211">
        <v>1094.5291743273842</v>
      </c>
      <c r="I191" s="211">
        <v>1055.2376039349704</v>
      </c>
      <c r="J191" s="211">
        <v>1107.4748785574723</v>
      </c>
      <c r="K191" s="211">
        <v>1375.1736630820546</v>
      </c>
      <c r="L191" s="211">
        <v>1309.728647780842</v>
      </c>
      <c r="M191" s="215">
        <v>1244.7151537426173</v>
      </c>
      <c r="N191" s="24">
        <v>0.13372990767392653</v>
      </c>
      <c r="O191" s="25">
        <v>0.12951442196527815</v>
      </c>
      <c r="P191" s="22">
        <v>0.25157739949424629</v>
      </c>
      <c r="Q191" s="212">
        <v>-3.5898148093274518E-2</v>
      </c>
      <c r="R191" s="212">
        <v>4.9502855496913245E-2</v>
      </c>
      <c r="S191" s="212">
        <v>0.24171996106428173</v>
      </c>
      <c r="T191" s="212">
        <v>-4.7590364081389169E-2</v>
      </c>
      <c r="U191" s="212">
        <v>-4.9638903560963787E-2</v>
      </c>
      <c r="V191" s="19">
        <v>4.2149271894995399E-2</v>
      </c>
    </row>
    <row r="192" spans="1:22" s="18" customFormat="1" ht="15" customHeight="1">
      <c r="A192" s="210" t="s">
        <v>43</v>
      </c>
      <c r="B192" s="210" t="s">
        <v>16</v>
      </c>
      <c r="C192" s="210" t="s">
        <v>91</v>
      </c>
      <c r="D192" s="210" t="s">
        <v>49</v>
      </c>
      <c r="E192" s="210" t="s">
        <v>49</v>
      </c>
      <c r="F192" s="210" t="s">
        <v>38</v>
      </c>
      <c r="G192" s="211">
        <v>244.82963802028974</v>
      </c>
      <c r="H192" s="211">
        <v>304.33034905294221</v>
      </c>
      <c r="I192" s="211">
        <v>293.55371183616489</v>
      </c>
      <c r="J192" s="211">
        <v>309.84180532690198</v>
      </c>
      <c r="K192" s="211">
        <v>387.04650461317596</v>
      </c>
      <c r="L192" s="211">
        <v>370.74168239913115</v>
      </c>
      <c r="M192" s="215">
        <v>354.27203594538094</v>
      </c>
      <c r="N192" s="24">
        <v>3.7201963458087677E-2</v>
      </c>
      <c r="O192" s="25">
        <v>3.6862520566224286E-2</v>
      </c>
      <c r="P192" s="22">
        <v>0.24302903649157659</v>
      </c>
      <c r="Q192" s="212">
        <v>-3.5410984314622418E-2</v>
      </c>
      <c r="R192" s="212">
        <v>5.5485905420360027E-2</v>
      </c>
      <c r="S192" s="212">
        <v>0.24917457218149863</v>
      </c>
      <c r="T192" s="212">
        <v>-4.2126261365776352E-2</v>
      </c>
      <c r="U192" s="212">
        <v>-4.442350897037628E-2</v>
      </c>
      <c r="V192" s="19">
        <v>4.8123176180495886E-2</v>
      </c>
    </row>
    <row r="193" spans="1:22" s="18" customFormat="1" ht="15" customHeight="1">
      <c r="A193" s="210" t="s">
        <v>43</v>
      </c>
      <c r="B193" s="210" t="s">
        <v>16</v>
      </c>
      <c r="C193" s="210" t="s">
        <v>91</v>
      </c>
      <c r="D193" s="210" t="s">
        <v>49</v>
      </c>
      <c r="E193" s="210" t="s">
        <v>49</v>
      </c>
      <c r="F193" s="210" t="s">
        <v>0</v>
      </c>
      <c r="G193" s="211">
        <v>254.54831508012231</v>
      </c>
      <c r="H193" s="211">
        <v>314.70895390366485</v>
      </c>
      <c r="I193" s="211">
        <v>303.2353349202279</v>
      </c>
      <c r="J193" s="211">
        <v>319.54136637435624</v>
      </c>
      <c r="K193" s="211">
        <v>398.50014097930233</v>
      </c>
      <c r="L193" s="211">
        <v>381.0533464158309</v>
      </c>
      <c r="M193" s="215">
        <v>363.53284019720383</v>
      </c>
      <c r="N193" s="24">
        <v>3.8428912304809493E-2</v>
      </c>
      <c r="O193" s="25">
        <v>3.7826120716830669E-2</v>
      </c>
      <c r="P193" s="22">
        <v>0.23634271083116865</v>
      </c>
      <c r="Q193" s="212">
        <v>-3.6457872714193984E-2</v>
      </c>
      <c r="R193" s="212">
        <v>5.377352035315397E-2</v>
      </c>
      <c r="S193" s="212">
        <v>0.24710032225512402</v>
      </c>
      <c r="T193" s="212">
        <v>-4.378115029168228E-2</v>
      </c>
      <c r="U193" s="212">
        <v>-4.5979142772066162E-2</v>
      </c>
      <c r="V193" s="19">
        <v>4.6383687661179618E-2</v>
      </c>
    </row>
    <row r="194" spans="1:22" s="18" customFormat="1" ht="15" customHeight="1">
      <c r="A194" s="210" t="s">
        <v>43</v>
      </c>
      <c r="B194" s="210" t="s">
        <v>16</v>
      </c>
      <c r="C194" s="210" t="s">
        <v>91</v>
      </c>
      <c r="D194" s="210" t="s">
        <v>49</v>
      </c>
      <c r="E194" s="210" t="s">
        <v>49</v>
      </c>
      <c r="F194" s="210" t="s">
        <v>1</v>
      </c>
      <c r="G194" s="211">
        <v>432.51401507620147</v>
      </c>
      <c r="H194" s="211">
        <v>519.31153794720615</v>
      </c>
      <c r="I194" s="211">
        <v>502.51670460600513</v>
      </c>
      <c r="J194" s="211">
        <v>532.81096770604495</v>
      </c>
      <c r="K194" s="211">
        <v>668.41991424421099</v>
      </c>
      <c r="L194" s="211">
        <v>641.87245369128186</v>
      </c>
      <c r="M194" s="215">
        <v>613.64182723710542</v>
      </c>
      <c r="N194" s="24">
        <v>6.3683773456303217E-2</v>
      </c>
      <c r="O194" s="25">
        <v>6.3850324557681692E-2</v>
      </c>
      <c r="P194" s="22">
        <v>0.2006814111115276</v>
      </c>
      <c r="Q194" s="212">
        <v>-3.2340574229468344E-2</v>
      </c>
      <c r="R194" s="212">
        <v>6.0285086689390477E-2</v>
      </c>
      <c r="S194" s="212">
        <v>0.25451605683346656</v>
      </c>
      <c r="T194" s="212">
        <v>-3.9716740909711779E-2</v>
      </c>
      <c r="U194" s="212">
        <v>-4.3981676253323609E-2</v>
      </c>
      <c r="V194" s="19">
        <v>5.1213943551879026E-2</v>
      </c>
    </row>
    <row r="195" spans="1:22" s="18" customFormat="1" ht="15" customHeight="1">
      <c r="A195" s="210" t="s">
        <v>43</v>
      </c>
      <c r="B195" s="210" t="s">
        <v>16</v>
      </c>
      <c r="C195" s="210" t="s">
        <v>91</v>
      </c>
      <c r="D195" s="210" t="s">
        <v>49</v>
      </c>
      <c r="E195" s="210" t="s">
        <v>49</v>
      </c>
      <c r="F195" s="210" t="s">
        <v>2</v>
      </c>
      <c r="G195" s="211">
        <v>1142.3515102340409</v>
      </c>
      <c r="H195" s="211">
        <v>1345.9500992846731</v>
      </c>
      <c r="I195" s="211">
        <v>1297.957172764113</v>
      </c>
      <c r="J195" s="211">
        <v>1375.7445107975407</v>
      </c>
      <c r="K195" s="211">
        <v>1722.8113765278022</v>
      </c>
      <c r="L195" s="211">
        <v>1649.3593875352933</v>
      </c>
      <c r="M195" s="215">
        <v>1569.6920502867074</v>
      </c>
      <c r="N195" s="24">
        <v>0.16448967723590738</v>
      </c>
      <c r="O195" s="25">
        <v>0.16332874067219175</v>
      </c>
      <c r="P195" s="22">
        <v>0.17822761840523116</v>
      </c>
      <c r="Q195" s="212">
        <v>-3.5657285174291897E-2</v>
      </c>
      <c r="R195" s="212">
        <v>5.9930589133208922E-2</v>
      </c>
      <c r="S195" s="212">
        <v>0.25227566819733216</v>
      </c>
      <c r="T195" s="212">
        <v>-4.2634957020394104E-2</v>
      </c>
      <c r="U195" s="212">
        <v>-4.8301987941897995E-2</v>
      </c>
      <c r="V195" s="19">
        <v>4.8669227248000047E-2</v>
      </c>
    </row>
    <row r="196" spans="1:22" s="18" customFormat="1" ht="15" customHeight="1">
      <c r="A196" s="210" t="s">
        <v>43</v>
      </c>
      <c r="B196" s="210" t="s">
        <v>16</v>
      </c>
      <c r="C196" s="210" t="s">
        <v>91</v>
      </c>
      <c r="D196" s="210" t="s">
        <v>49</v>
      </c>
      <c r="E196" s="210" t="s">
        <v>49</v>
      </c>
      <c r="F196" s="210" t="s">
        <v>5</v>
      </c>
      <c r="G196" s="211">
        <v>271.52152028288674</v>
      </c>
      <c r="H196" s="211">
        <v>310.62515349130172</v>
      </c>
      <c r="I196" s="211">
        <v>298.14867271015231</v>
      </c>
      <c r="J196" s="211">
        <v>316.79311409746521</v>
      </c>
      <c r="K196" s="211">
        <v>399.44551119209325</v>
      </c>
      <c r="L196" s="211">
        <v>385.91203663993213</v>
      </c>
      <c r="M196" s="215">
        <v>370.74125381511158</v>
      </c>
      <c r="N196" s="24">
        <v>3.7784281308733104E-2</v>
      </c>
      <c r="O196" s="25">
        <v>3.8576166637138483E-2</v>
      </c>
      <c r="P196" s="22">
        <v>0.14401669955175023</v>
      </c>
      <c r="Q196" s="212">
        <v>-4.0165713049695961E-2</v>
      </c>
      <c r="R196" s="212">
        <v>6.2534041214526104E-2</v>
      </c>
      <c r="S196" s="212">
        <v>0.26090338904651511</v>
      </c>
      <c r="T196" s="212">
        <v>-3.388065248692429E-2</v>
      </c>
      <c r="U196" s="212">
        <v>-3.9311504655076046E-2</v>
      </c>
      <c r="V196" s="19">
        <v>5.5989277767653389E-2</v>
      </c>
    </row>
    <row r="197" spans="1:22" s="20" customFormat="1" ht="15" customHeight="1">
      <c r="A197" s="192" t="s">
        <v>43</v>
      </c>
      <c r="B197" s="192" t="s">
        <v>16</v>
      </c>
      <c r="C197" s="192" t="s">
        <v>91</v>
      </c>
      <c r="D197" s="192" t="s">
        <v>49</v>
      </c>
      <c r="E197" s="192" t="s">
        <v>49</v>
      </c>
      <c r="F197" s="192" t="s">
        <v>65</v>
      </c>
      <c r="G197" s="213">
        <v>6800.5799411069438</v>
      </c>
      <c r="H197" s="213">
        <v>8182.8859260340196</v>
      </c>
      <c r="I197" s="213">
        <v>7890.8123267979436</v>
      </c>
      <c r="J197" s="213">
        <v>8354.5505537099907</v>
      </c>
      <c r="K197" s="213">
        <v>10471.103397173858</v>
      </c>
      <c r="L197" s="213">
        <v>10052.486320964555</v>
      </c>
      <c r="M197" s="214">
        <v>9610.6297264432542</v>
      </c>
      <c r="N197" s="26">
        <v>1</v>
      </c>
      <c r="O197" s="27">
        <v>1.0000000000000002</v>
      </c>
      <c r="P197" s="23">
        <v>0.2032629565269215</v>
      </c>
      <c r="Q197" s="193">
        <v>-3.5693226311127924E-2</v>
      </c>
      <c r="R197" s="193">
        <v>5.8769389982467057E-2</v>
      </c>
      <c r="S197" s="193">
        <v>0.25334131738827925</v>
      </c>
      <c r="T197" s="193">
        <v>-3.9978315592059444E-2</v>
      </c>
      <c r="U197" s="193">
        <v>-4.3954956058960826E-2</v>
      </c>
      <c r="V197" s="21">
        <v>5.0527759254057836E-2</v>
      </c>
    </row>
    <row r="198" spans="1:22" s="18" customFormat="1" ht="15" customHeight="1">
      <c r="A198" s="210" t="s">
        <v>43</v>
      </c>
      <c r="B198" s="210" t="s">
        <v>16</v>
      </c>
      <c r="C198" s="210" t="s">
        <v>92</v>
      </c>
      <c r="D198" s="210" t="s">
        <v>51</v>
      </c>
      <c r="E198" s="210" t="s">
        <v>51</v>
      </c>
      <c r="F198" s="210" t="s">
        <v>8</v>
      </c>
      <c r="G198" s="211">
        <v>5428.4974991022764</v>
      </c>
      <c r="H198" s="211">
        <v>5938.027861638363</v>
      </c>
      <c r="I198" s="211">
        <v>6134.7927395085026</v>
      </c>
      <c r="J198" s="211">
        <v>6361.4069844072164</v>
      </c>
      <c r="K198" s="211">
        <v>6576.3374622100773</v>
      </c>
      <c r="L198" s="211">
        <v>6750.8894010608401</v>
      </c>
      <c r="M198" s="215">
        <v>6918.0744357086523</v>
      </c>
      <c r="N198" s="24">
        <v>0.24936282858677108</v>
      </c>
      <c r="O198" s="25">
        <v>0.2542132509726337</v>
      </c>
      <c r="P198" s="22">
        <v>9.3862134526238483E-2</v>
      </c>
      <c r="Q198" s="212">
        <v>3.3136401925849102E-2</v>
      </c>
      <c r="R198" s="212">
        <v>3.6939185156052989E-2</v>
      </c>
      <c r="S198" s="212">
        <v>3.3786625872183285E-2</v>
      </c>
      <c r="T198" s="212">
        <v>2.6542424237472551E-2</v>
      </c>
      <c r="U198" s="212">
        <v>2.4764890181957488E-2</v>
      </c>
      <c r="V198" s="19">
        <v>3.0496055891843898E-2</v>
      </c>
    </row>
    <row r="199" spans="1:22" s="18" customFormat="1" ht="15" customHeight="1">
      <c r="A199" s="210" t="s">
        <v>43</v>
      </c>
      <c r="B199" s="210" t="s">
        <v>16</v>
      </c>
      <c r="C199" s="210" t="s">
        <v>92</v>
      </c>
      <c r="D199" s="210" t="s">
        <v>51</v>
      </c>
      <c r="E199" s="210" t="s">
        <v>51</v>
      </c>
      <c r="F199" s="210" t="s">
        <v>37</v>
      </c>
      <c r="G199" s="211">
        <v>2672.0326001568737</v>
      </c>
      <c r="H199" s="211">
        <v>2940.0563715378644</v>
      </c>
      <c r="I199" s="211">
        <v>3040.8771960829135</v>
      </c>
      <c r="J199" s="211">
        <v>3141.1806917851163</v>
      </c>
      <c r="K199" s="211">
        <v>3230.6887840823483</v>
      </c>
      <c r="L199" s="211">
        <v>3295.1210493297281</v>
      </c>
      <c r="M199" s="215">
        <v>3350.5838729013844</v>
      </c>
      <c r="N199" s="24">
        <v>0.12360348119291076</v>
      </c>
      <c r="O199" s="25">
        <v>0.12312137241401166</v>
      </c>
      <c r="P199" s="22">
        <v>0.10030707386027227</v>
      </c>
      <c r="Q199" s="212">
        <v>3.4292139947069256E-2</v>
      </c>
      <c r="R199" s="212">
        <v>3.298505307330668E-2</v>
      </c>
      <c r="S199" s="212">
        <v>2.8495047270383322E-2</v>
      </c>
      <c r="T199" s="212">
        <v>1.994381679994639E-2</v>
      </c>
      <c r="U199" s="212">
        <v>1.6831801545784897E-2</v>
      </c>
      <c r="V199" s="19">
        <v>2.4543501486276043E-2</v>
      </c>
    </row>
    <row r="200" spans="1:22" s="18" customFormat="1" ht="15" customHeight="1">
      <c r="A200" s="210" t="s">
        <v>43</v>
      </c>
      <c r="B200" s="210" t="s">
        <v>16</v>
      </c>
      <c r="C200" s="210" t="s">
        <v>92</v>
      </c>
      <c r="D200" s="210" t="s">
        <v>51</v>
      </c>
      <c r="E200" s="210" t="s">
        <v>51</v>
      </c>
      <c r="F200" s="210" t="s">
        <v>10</v>
      </c>
      <c r="G200" s="211">
        <v>1354.5521443131204</v>
      </c>
      <c r="H200" s="211">
        <v>1486.0887118435492</v>
      </c>
      <c r="I200" s="211">
        <v>1538.6647512675256</v>
      </c>
      <c r="J200" s="211">
        <v>1585.9613940160775</v>
      </c>
      <c r="K200" s="211">
        <v>1628.2792850637582</v>
      </c>
      <c r="L200" s="211">
        <v>1658.5160922957189</v>
      </c>
      <c r="M200" s="215">
        <v>1684.8636781569221</v>
      </c>
      <c r="N200" s="24">
        <v>6.2542584715514007E-2</v>
      </c>
      <c r="O200" s="25">
        <v>6.1912411762899161E-2</v>
      </c>
      <c r="P200" s="22">
        <v>9.7107053488243222E-2</v>
      </c>
      <c r="Q200" s="212">
        <v>3.5378802762557671E-2</v>
      </c>
      <c r="R200" s="212">
        <v>3.0738757555594631E-2</v>
      </c>
      <c r="S200" s="212">
        <v>2.668280022915348E-2</v>
      </c>
      <c r="T200" s="212">
        <v>1.8569791748457076E-2</v>
      </c>
      <c r="U200" s="212">
        <v>1.5886240708543831E-2</v>
      </c>
      <c r="V200" s="19">
        <v>2.2951846934893938E-2</v>
      </c>
    </row>
    <row r="201" spans="1:22" s="18" customFormat="1" ht="15" customHeight="1">
      <c r="A201" s="210" t="s">
        <v>43</v>
      </c>
      <c r="B201" s="210" t="s">
        <v>16</v>
      </c>
      <c r="C201" s="210" t="s">
        <v>92</v>
      </c>
      <c r="D201" s="210" t="s">
        <v>51</v>
      </c>
      <c r="E201" s="210" t="s">
        <v>51</v>
      </c>
      <c r="F201" s="210" t="s">
        <v>11</v>
      </c>
      <c r="G201" s="211">
        <v>3542.1091751223021</v>
      </c>
      <c r="H201" s="211">
        <v>3886.9736890226077</v>
      </c>
      <c r="I201" s="211">
        <v>4018.8765027859922</v>
      </c>
      <c r="J201" s="211">
        <v>4147.5464134824933</v>
      </c>
      <c r="K201" s="211">
        <v>4269.5730079722671</v>
      </c>
      <c r="L201" s="211">
        <v>4366.6982117418629</v>
      </c>
      <c r="M201" s="215">
        <v>4460.6626284187596</v>
      </c>
      <c r="N201" s="24">
        <v>0.16335652319949684</v>
      </c>
      <c r="O201" s="25">
        <v>0.16391259718302076</v>
      </c>
      <c r="P201" s="22">
        <v>9.7361345133693655E-2</v>
      </c>
      <c r="Q201" s="212">
        <v>3.3934578496349843E-2</v>
      </c>
      <c r="R201" s="212">
        <v>3.2016388313326871E-2</v>
      </c>
      <c r="S201" s="212">
        <v>2.9421393355141268E-2</v>
      </c>
      <c r="T201" s="212">
        <v>2.2748224140503259E-2</v>
      </c>
      <c r="U201" s="212">
        <v>2.1518413254259405E-2</v>
      </c>
      <c r="V201" s="19">
        <v>2.6416628446559454E-2</v>
      </c>
    </row>
    <row r="202" spans="1:22" s="18" customFormat="1" ht="15" customHeight="1">
      <c r="A202" s="210" t="s">
        <v>43</v>
      </c>
      <c r="B202" s="210" t="s">
        <v>16</v>
      </c>
      <c r="C202" s="210" t="s">
        <v>92</v>
      </c>
      <c r="D202" s="210" t="s">
        <v>51</v>
      </c>
      <c r="E202" s="210" t="s">
        <v>51</v>
      </c>
      <c r="F202" s="210" t="s">
        <v>38</v>
      </c>
      <c r="G202" s="211">
        <v>1119.2156070000401</v>
      </c>
      <c r="H202" s="211">
        <v>1227.5177516188924</v>
      </c>
      <c r="I202" s="211">
        <v>1273.0140624477483</v>
      </c>
      <c r="J202" s="211">
        <v>1321.6378815561559</v>
      </c>
      <c r="K202" s="211">
        <v>1367.7449610207179</v>
      </c>
      <c r="L202" s="211">
        <v>1405.3331827107895</v>
      </c>
      <c r="M202" s="215">
        <v>1441.2394675828489</v>
      </c>
      <c r="N202" s="24">
        <v>5.1744598541749481E-2</v>
      </c>
      <c r="O202" s="25">
        <v>5.2960137085713996E-2</v>
      </c>
      <c r="P202" s="22">
        <v>9.6766113643774743E-2</v>
      </c>
      <c r="Q202" s="212">
        <v>3.7063668341132949E-2</v>
      </c>
      <c r="R202" s="212">
        <v>3.8195822452199657E-2</v>
      </c>
      <c r="S202" s="212">
        <v>3.4886318036127628E-2</v>
      </c>
      <c r="T202" s="212">
        <v>2.7481893745761043E-2</v>
      </c>
      <c r="U202" s="212">
        <v>2.5550015692932471E-2</v>
      </c>
      <c r="V202" s="19">
        <v>3.1515447965297261E-2</v>
      </c>
    </row>
    <row r="203" spans="1:22" s="18" customFormat="1" ht="15" customHeight="1">
      <c r="A203" s="210" t="s">
        <v>43</v>
      </c>
      <c r="B203" s="210" t="s">
        <v>16</v>
      </c>
      <c r="C203" s="210" t="s">
        <v>92</v>
      </c>
      <c r="D203" s="210" t="s">
        <v>51</v>
      </c>
      <c r="E203" s="210" t="s">
        <v>51</v>
      </c>
      <c r="F203" s="210" t="s">
        <v>0</v>
      </c>
      <c r="G203" s="211">
        <v>1190.2037129730093</v>
      </c>
      <c r="H203" s="211">
        <v>1285.5946098625784</v>
      </c>
      <c r="I203" s="211">
        <v>1318.4899114756302</v>
      </c>
      <c r="J203" s="211">
        <v>1350.0113552771545</v>
      </c>
      <c r="K203" s="211">
        <v>1380.7901839150077</v>
      </c>
      <c r="L203" s="211">
        <v>1405.1313363168451</v>
      </c>
      <c r="M203" s="215">
        <v>1430.2349130129819</v>
      </c>
      <c r="N203" s="24">
        <v>5.3593069521534545E-2</v>
      </c>
      <c r="O203" s="25">
        <v>5.2555761038779326E-2</v>
      </c>
      <c r="P203" s="22">
        <v>8.0146697451726423E-2</v>
      </c>
      <c r="Q203" s="212">
        <v>2.5587616314421302E-2</v>
      </c>
      <c r="R203" s="212">
        <v>2.3907231695270426E-2</v>
      </c>
      <c r="S203" s="212">
        <v>2.2798940555232905E-2</v>
      </c>
      <c r="T203" s="212">
        <v>1.7628422250817399E-2</v>
      </c>
      <c r="U203" s="212">
        <v>1.7865644333246999E-2</v>
      </c>
      <c r="V203" s="19">
        <v>2.0546132050688115E-2</v>
      </c>
    </row>
    <row r="204" spans="1:22" s="18" customFormat="1" ht="15" customHeight="1">
      <c r="A204" s="210" t="s">
        <v>43</v>
      </c>
      <c r="B204" s="210" t="s">
        <v>16</v>
      </c>
      <c r="C204" s="210" t="s">
        <v>92</v>
      </c>
      <c r="D204" s="210" t="s">
        <v>51</v>
      </c>
      <c r="E204" s="210" t="s">
        <v>51</v>
      </c>
      <c r="F204" s="210" t="s">
        <v>1</v>
      </c>
      <c r="G204" s="211">
        <v>1573.3217198446162</v>
      </c>
      <c r="H204" s="211">
        <v>1701.8556338608862</v>
      </c>
      <c r="I204" s="211">
        <v>1743.3503527498551</v>
      </c>
      <c r="J204" s="211">
        <v>1791.3272784766104</v>
      </c>
      <c r="K204" s="211">
        <v>1833.7850601135176</v>
      </c>
      <c r="L204" s="211">
        <v>1862.826534730136</v>
      </c>
      <c r="M204" s="215">
        <v>1887.7614832866454</v>
      </c>
      <c r="N204" s="24">
        <v>7.0862504022308301E-2</v>
      </c>
      <c r="O204" s="25">
        <v>6.9368144009867294E-2</v>
      </c>
      <c r="P204" s="22">
        <v>8.1695887366866282E-2</v>
      </c>
      <c r="Q204" s="212">
        <v>2.4382043966227895E-2</v>
      </c>
      <c r="R204" s="212">
        <v>2.7519956416723446E-2</v>
      </c>
      <c r="S204" s="212">
        <v>2.370185624204546E-2</v>
      </c>
      <c r="T204" s="212">
        <v>1.5836902180248247E-2</v>
      </c>
      <c r="U204" s="212">
        <v>1.3385545079817041E-2</v>
      </c>
      <c r="V204" s="19">
        <v>2.0094983155343193E-2</v>
      </c>
    </row>
    <row r="205" spans="1:22" s="18" customFormat="1" ht="15" customHeight="1">
      <c r="A205" s="210" t="s">
        <v>43</v>
      </c>
      <c r="B205" s="210" t="s">
        <v>16</v>
      </c>
      <c r="C205" s="210" t="s">
        <v>92</v>
      </c>
      <c r="D205" s="210" t="s">
        <v>51</v>
      </c>
      <c r="E205" s="210" t="s">
        <v>51</v>
      </c>
      <c r="F205" s="210" t="s">
        <v>2</v>
      </c>
      <c r="G205" s="211">
        <v>4066.4458103559077</v>
      </c>
      <c r="H205" s="211">
        <v>4398.2427259372034</v>
      </c>
      <c r="I205" s="211">
        <v>4512.4803668601817</v>
      </c>
      <c r="J205" s="211">
        <v>4645.788299304656</v>
      </c>
      <c r="K205" s="211">
        <v>4764.3846270104714</v>
      </c>
      <c r="L205" s="211">
        <v>4847.5737254206024</v>
      </c>
      <c r="M205" s="215">
        <v>4919.3995419101002</v>
      </c>
      <c r="N205" s="24">
        <v>0.18342019298808063</v>
      </c>
      <c r="O205" s="25">
        <v>0.18076945572126513</v>
      </c>
      <c r="P205" s="22">
        <v>8.1593836744686898E-2</v>
      </c>
      <c r="Q205" s="212">
        <v>2.5973473507794109E-2</v>
      </c>
      <c r="R205" s="212">
        <v>2.9542052619994319E-2</v>
      </c>
      <c r="S205" s="212">
        <v>2.5527708122982329E-2</v>
      </c>
      <c r="T205" s="212">
        <v>1.7460617671065215E-2</v>
      </c>
      <c r="U205" s="212">
        <v>1.4816859022245277E-2</v>
      </c>
      <c r="V205" s="19">
        <v>2.1819515098926878E-2</v>
      </c>
    </row>
    <row r="206" spans="1:22" s="18" customFormat="1" ht="15" customHeight="1">
      <c r="A206" s="210" t="s">
        <v>43</v>
      </c>
      <c r="B206" s="210" t="s">
        <v>16</v>
      </c>
      <c r="C206" s="210" t="s">
        <v>92</v>
      </c>
      <c r="D206" s="210" t="s">
        <v>51</v>
      </c>
      <c r="E206" s="210" t="s">
        <v>51</v>
      </c>
      <c r="F206" s="210" t="s">
        <v>5</v>
      </c>
      <c r="G206" s="211">
        <v>915.62097237157093</v>
      </c>
      <c r="H206" s="211">
        <v>994.07256857422863</v>
      </c>
      <c r="I206" s="211">
        <v>1021.3275166245862</v>
      </c>
      <c r="J206" s="211">
        <v>1050.3880655720054</v>
      </c>
      <c r="K206" s="211">
        <v>1078.0109556857587</v>
      </c>
      <c r="L206" s="211">
        <v>1099.6499453587624</v>
      </c>
      <c r="M206" s="215">
        <v>1120.8457074592484</v>
      </c>
      <c r="N206" s="24">
        <v>4.151421723163437E-2</v>
      </c>
      <c r="O206" s="25">
        <v>4.1186869811809114E-2</v>
      </c>
      <c r="P206" s="22">
        <v>8.5681301073148752E-2</v>
      </c>
      <c r="Q206" s="212">
        <v>2.7417463183244895E-2</v>
      </c>
      <c r="R206" s="212">
        <v>2.8453702141955528E-2</v>
      </c>
      <c r="S206" s="212">
        <v>2.6297795090342024E-2</v>
      </c>
      <c r="T206" s="212">
        <v>2.0073070277136784E-2</v>
      </c>
      <c r="U206" s="212">
        <v>1.9275008551535855E-2</v>
      </c>
      <c r="V206" s="19">
        <v>2.3517328987153086E-2</v>
      </c>
    </row>
    <row r="207" spans="1:22" s="20" customFormat="1" ht="15" customHeight="1">
      <c r="A207" s="192" t="s">
        <v>43</v>
      </c>
      <c r="B207" s="192" t="s">
        <v>16</v>
      </c>
      <c r="C207" s="192" t="s">
        <v>92</v>
      </c>
      <c r="D207" s="192" t="s">
        <v>51</v>
      </c>
      <c r="E207" s="192" t="s">
        <v>51</v>
      </c>
      <c r="F207" s="192" t="s">
        <v>65</v>
      </c>
      <c r="G207" s="213">
        <v>21861.999241239719</v>
      </c>
      <c r="H207" s="213">
        <v>23858.429923896176</v>
      </c>
      <c r="I207" s="213">
        <v>24601.873399802935</v>
      </c>
      <c r="J207" s="213">
        <v>25395.248363877487</v>
      </c>
      <c r="K207" s="213">
        <v>26129.59432707393</v>
      </c>
      <c r="L207" s="213">
        <v>26691.73947896529</v>
      </c>
      <c r="M207" s="214">
        <v>27213.66572843754</v>
      </c>
      <c r="N207" s="26">
        <v>1</v>
      </c>
      <c r="O207" s="27">
        <v>1.0000000000000002</v>
      </c>
      <c r="P207" s="23">
        <v>9.1319675782005394E-2</v>
      </c>
      <c r="Q207" s="193">
        <v>3.1160620303942954E-2</v>
      </c>
      <c r="R207" s="193">
        <v>3.2248558928073656E-2</v>
      </c>
      <c r="S207" s="193">
        <v>2.8916667900794613E-2</v>
      </c>
      <c r="T207" s="193">
        <v>2.1513734383120431E-2</v>
      </c>
      <c r="U207" s="193">
        <v>1.9553849230529163E-2</v>
      </c>
      <c r="V207" s="21">
        <v>2.5544988388956469E-2</v>
      </c>
    </row>
    <row r="208" spans="1:22" s="18" customFormat="1" ht="15" customHeight="1">
      <c r="A208" s="210" t="s">
        <v>43</v>
      </c>
      <c r="B208" s="210" t="s">
        <v>16</v>
      </c>
      <c r="C208" s="210" t="s">
        <v>277</v>
      </c>
      <c r="D208" s="210" t="s">
        <v>24</v>
      </c>
      <c r="E208" s="210" t="s">
        <v>24</v>
      </c>
      <c r="F208" s="210" t="s">
        <v>8</v>
      </c>
      <c r="G208" s="211">
        <v>7347.1157968987491</v>
      </c>
      <c r="H208" s="211">
        <v>8387.5355574074547</v>
      </c>
      <c r="I208" s="211">
        <v>8495.7254558022323</v>
      </c>
      <c r="J208" s="211">
        <v>8853.5829059763255</v>
      </c>
      <c r="K208" s="211">
        <v>9710.3634048531767</v>
      </c>
      <c r="L208" s="211">
        <v>9735.3358902984637</v>
      </c>
      <c r="M208" s="215">
        <v>9760.0049553793251</v>
      </c>
      <c r="N208" s="24">
        <v>0.237190800808077</v>
      </c>
      <c r="O208" s="25">
        <v>0.24564098229486944</v>
      </c>
      <c r="P208" s="22">
        <v>0.14160927760902742</v>
      </c>
      <c r="Q208" s="212">
        <v>1.2898889984344741E-2</v>
      </c>
      <c r="R208" s="212">
        <v>4.2122059150309754E-2</v>
      </c>
      <c r="S208" s="212">
        <v>9.6772177769805401E-2</v>
      </c>
      <c r="T208" s="212">
        <v>2.5717354134044967E-3</v>
      </c>
      <c r="U208" s="212">
        <v>2.5339716429757519E-3</v>
      </c>
      <c r="V208" s="19">
        <v>3.5290889279786963E-2</v>
      </c>
    </row>
    <row r="209" spans="1:22" s="18" customFormat="1" ht="15" customHeight="1">
      <c r="A209" s="210" t="s">
        <v>43</v>
      </c>
      <c r="B209" s="210" t="s">
        <v>16</v>
      </c>
      <c r="C209" s="210" t="s">
        <v>277</v>
      </c>
      <c r="D209" s="210" t="s">
        <v>24</v>
      </c>
      <c r="E209" s="210" t="s">
        <v>24</v>
      </c>
      <c r="F209" s="210" t="s">
        <v>37</v>
      </c>
      <c r="G209" s="211">
        <v>4376.3007479111075</v>
      </c>
      <c r="H209" s="211">
        <v>5147.7277518165456</v>
      </c>
      <c r="I209" s="211">
        <v>5137.791822049845</v>
      </c>
      <c r="J209" s="211">
        <v>5298.4686203257088</v>
      </c>
      <c r="K209" s="211">
        <v>5868.5784728526469</v>
      </c>
      <c r="L209" s="211">
        <v>5740.5373760345219</v>
      </c>
      <c r="M209" s="215">
        <v>5622.2566654046614</v>
      </c>
      <c r="N209" s="24">
        <v>0.14344118851261992</v>
      </c>
      <c r="O209" s="25">
        <v>0.14150163409934488</v>
      </c>
      <c r="P209" s="22">
        <v>0.17627376369726311</v>
      </c>
      <c r="Q209" s="212">
        <v>-1.9301583622394203E-3</v>
      </c>
      <c r="R209" s="212">
        <v>3.1273512793236868E-2</v>
      </c>
      <c r="S209" s="212">
        <v>0.10759898630708364</v>
      </c>
      <c r="T209" s="212">
        <v>-2.1818076968797118E-2</v>
      </c>
      <c r="U209" s="212">
        <v>-2.0604466599879023E-2</v>
      </c>
      <c r="V209" s="19">
        <v>2.2783095020540101E-2</v>
      </c>
    </row>
    <row r="210" spans="1:22" s="18" customFormat="1" ht="15" customHeight="1">
      <c r="A210" s="210" t="s">
        <v>43</v>
      </c>
      <c r="B210" s="210" t="s">
        <v>16</v>
      </c>
      <c r="C210" s="210" t="s">
        <v>277</v>
      </c>
      <c r="D210" s="210" t="s">
        <v>24</v>
      </c>
      <c r="E210" s="210" t="s">
        <v>24</v>
      </c>
      <c r="F210" s="210" t="s">
        <v>10</v>
      </c>
      <c r="G210" s="211">
        <v>2266.5769595326865</v>
      </c>
      <c r="H210" s="211">
        <v>2678.2168390507645</v>
      </c>
      <c r="I210" s="211">
        <v>2665.1115210175158</v>
      </c>
      <c r="J210" s="211">
        <v>2737.9370074996891</v>
      </c>
      <c r="K210" s="211">
        <v>3027.3310144519755</v>
      </c>
      <c r="L210" s="211">
        <v>2946.3514698656313</v>
      </c>
      <c r="M210" s="215">
        <v>2872.7644960604648</v>
      </c>
      <c r="N210" s="24">
        <v>7.4406822489920629E-2</v>
      </c>
      <c r="O210" s="25">
        <v>7.2302083445683271E-2</v>
      </c>
      <c r="P210" s="22">
        <v>0.18161301683881415</v>
      </c>
      <c r="Q210" s="212">
        <v>-4.8932998412083428E-3</v>
      </c>
      <c r="R210" s="212">
        <v>2.7325493101455267E-2</v>
      </c>
      <c r="S210" s="212">
        <v>0.10569783240431962</v>
      </c>
      <c r="T210" s="212">
        <v>-2.6749484678008861E-2</v>
      </c>
      <c r="U210" s="212">
        <v>-2.4975626485092217E-2</v>
      </c>
      <c r="V210" s="19">
        <v>1.8934247314970953E-2</v>
      </c>
    </row>
    <row r="211" spans="1:22" s="18" customFormat="1" ht="15" customHeight="1">
      <c r="A211" s="210" t="s">
        <v>43</v>
      </c>
      <c r="B211" s="210" t="s">
        <v>16</v>
      </c>
      <c r="C211" s="210" t="s">
        <v>277</v>
      </c>
      <c r="D211" s="210" t="s">
        <v>24</v>
      </c>
      <c r="E211" s="210" t="s">
        <v>24</v>
      </c>
      <c r="F211" s="210" t="s">
        <v>11</v>
      </c>
      <c r="G211" s="211">
        <v>4764.4353043491465</v>
      </c>
      <c r="H211" s="211">
        <v>5528.0027638882821</v>
      </c>
      <c r="I211" s="211">
        <v>5590.0433758396084</v>
      </c>
      <c r="J211" s="211">
        <v>5767.3483867173591</v>
      </c>
      <c r="K211" s="211">
        <v>6252.8390878573091</v>
      </c>
      <c r="L211" s="211">
        <v>6207.5799479384568</v>
      </c>
      <c r="M211" s="215">
        <v>6173.3879928623146</v>
      </c>
      <c r="N211" s="24">
        <v>0.15606752734244053</v>
      </c>
      <c r="O211" s="25">
        <v>0.15537257384467329</v>
      </c>
      <c r="P211" s="22">
        <v>0.16026399998382268</v>
      </c>
      <c r="Q211" s="212">
        <v>1.1222970501499674E-2</v>
      </c>
      <c r="R211" s="212">
        <v>3.1718002698166936E-2</v>
      </c>
      <c r="S211" s="212">
        <v>8.4179187485547313E-2</v>
      </c>
      <c r="T211" s="212">
        <v>-7.2381744169209838E-3</v>
      </c>
      <c r="U211" s="212">
        <v>-5.5080974168519869E-3</v>
      </c>
      <c r="V211" s="19">
        <v>2.5125646461831463E-2</v>
      </c>
    </row>
    <row r="212" spans="1:22" s="18" customFormat="1" ht="15" customHeight="1">
      <c r="A212" s="210" t="s">
        <v>43</v>
      </c>
      <c r="B212" s="210" t="s">
        <v>16</v>
      </c>
      <c r="C212" s="210" t="s">
        <v>277</v>
      </c>
      <c r="D212" s="210" t="s">
        <v>24</v>
      </c>
      <c r="E212" s="210" t="s">
        <v>24</v>
      </c>
      <c r="F212" s="210" t="s">
        <v>38</v>
      </c>
      <c r="G212" s="211">
        <v>1457.1942220015258</v>
      </c>
      <c r="H212" s="211">
        <v>1677.5954879628034</v>
      </c>
      <c r="I212" s="211">
        <v>1703.6762106143499</v>
      </c>
      <c r="J212" s="211">
        <v>1767.7872001969745</v>
      </c>
      <c r="K212" s="211">
        <v>1916.7915198316782</v>
      </c>
      <c r="L212" s="211">
        <v>1917.495077867065</v>
      </c>
      <c r="M212" s="215">
        <v>1920.0630071211051</v>
      </c>
      <c r="N212" s="24">
        <v>4.7564663761269083E-2</v>
      </c>
      <c r="O212" s="25">
        <v>4.8324377425373807E-2</v>
      </c>
      <c r="P212" s="22">
        <v>0.15125043912028824</v>
      </c>
      <c r="Q212" s="212">
        <v>1.5546490699744231E-2</v>
      </c>
      <c r="R212" s="212">
        <v>3.7630970710981426E-2</v>
      </c>
      <c r="S212" s="212">
        <v>8.4288606466944138E-2</v>
      </c>
      <c r="T212" s="212">
        <v>3.6704984767910176E-4</v>
      </c>
      <c r="U212" s="212">
        <v>1.3392103498364172E-3</v>
      </c>
      <c r="V212" s="19">
        <v>3.034366522681875E-2</v>
      </c>
    </row>
    <row r="213" spans="1:22" s="18" customFormat="1" ht="15" customHeight="1">
      <c r="A213" s="210" t="s">
        <v>43</v>
      </c>
      <c r="B213" s="210" t="s">
        <v>16</v>
      </c>
      <c r="C213" s="210" t="s">
        <v>277</v>
      </c>
      <c r="D213" s="210" t="s">
        <v>24</v>
      </c>
      <c r="E213" s="210" t="s">
        <v>24</v>
      </c>
      <c r="F213" s="210" t="s">
        <v>0</v>
      </c>
      <c r="G213" s="211">
        <v>1559.6235482204127</v>
      </c>
      <c r="H213" s="211">
        <v>1775.2444415898883</v>
      </c>
      <c r="I213" s="211">
        <v>1786.9226802977059</v>
      </c>
      <c r="J213" s="211">
        <v>1834.3739638793286</v>
      </c>
      <c r="K213" s="211">
        <v>1975.8218029035779</v>
      </c>
      <c r="L213" s="211">
        <v>1959.2787911752771</v>
      </c>
      <c r="M213" s="215">
        <v>1947.5653506291897</v>
      </c>
      <c r="N213" s="24">
        <v>4.9888808639933363E-2</v>
      </c>
      <c r="O213" s="25">
        <v>4.9016559725036817E-2</v>
      </c>
      <c r="P213" s="22">
        <v>0.13825188367763941</v>
      </c>
      <c r="Q213" s="212">
        <v>6.5783834801695917E-3</v>
      </c>
      <c r="R213" s="212">
        <v>2.6554749181266768E-2</v>
      </c>
      <c r="S213" s="212">
        <v>7.7109598047889749E-2</v>
      </c>
      <c r="T213" s="212">
        <v>-8.3727245564301223E-3</v>
      </c>
      <c r="U213" s="212">
        <v>-5.9784450272445389E-3</v>
      </c>
      <c r="V213" s="19">
        <v>2.175452461376004E-2</v>
      </c>
    </row>
    <row r="214" spans="1:22" s="18" customFormat="1" ht="15" customHeight="1">
      <c r="A214" s="210" t="s">
        <v>43</v>
      </c>
      <c r="B214" s="210" t="s">
        <v>16</v>
      </c>
      <c r="C214" s="210" t="s">
        <v>277</v>
      </c>
      <c r="D214" s="210" t="s">
        <v>24</v>
      </c>
      <c r="E214" s="210" t="s">
        <v>24</v>
      </c>
      <c r="F214" s="210" t="s">
        <v>1</v>
      </c>
      <c r="G214" s="211">
        <v>2176.7130922876745</v>
      </c>
      <c r="H214" s="211">
        <v>2481.0782902645533</v>
      </c>
      <c r="I214" s="211">
        <v>2489.328706550592</v>
      </c>
      <c r="J214" s="211">
        <v>2565.6315100338147</v>
      </c>
      <c r="K214" s="211">
        <v>2788.7940284962251</v>
      </c>
      <c r="L214" s="211">
        <v>2755.0844518494901</v>
      </c>
      <c r="M214" s="215">
        <v>2722.4995367961064</v>
      </c>
      <c r="N214" s="24">
        <v>6.9499170194820631E-2</v>
      </c>
      <c r="O214" s="25">
        <v>6.8520196820938115E-2</v>
      </c>
      <c r="P214" s="22">
        <v>0.13982788960808712</v>
      </c>
      <c r="Q214" s="212">
        <v>3.3253349232922336E-3</v>
      </c>
      <c r="R214" s="212">
        <v>3.0651959816489605E-2</v>
      </c>
      <c r="S214" s="212">
        <v>8.6981516086645394E-2</v>
      </c>
      <c r="T214" s="212">
        <v>-1.2087510336828977E-2</v>
      </c>
      <c r="U214" s="212">
        <v>-1.182719282216893E-2</v>
      </c>
      <c r="V214" s="19">
        <v>2.263674080266842E-2</v>
      </c>
    </row>
    <row r="215" spans="1:22" s="18" customFormat="1" ht="15" customHeight="1">
      <c r="A215" s="210" t="s">
        <v>43</v>
      </c>
      <c r="B215" s="210" t="s">
        <v>16</v>
      </c>
      <c r="C215" s="210" t="s">
        <v>277</v>
      </c>
      <c r="D215" s="210" t="s">
        <v>24</v>
      </c>
      <c r="E215" s="210" t="s">
        <v>24</v>
      </c>
      <c r="F215" s="210" t="s">
        <v>2</v>
      </c>
      <c r="G215" s="211">
        <v>5720.402422664215</v>
      </c>
      <c r="H215" s="211">
        <v>6496.0886333578665</v>
      </c>
      <c r="I215" s="211">
        <v>6511.7286587815142</v>
      </c>
      <c r="J215" s="211">
        <v>6715.8054405329403</v>
      </c>
      <c r="K215" s="211">
        <v>7308.5409363429826</v>
      </c>
      <c r="L215" s="211">
        <v>7213.889285666387</v>
      </c>
      <c r="M215" s="215">
        <v>7120.578484472434</v>
      </c>
      <c r="N215" s="24">
        <v>0.18179991140914839</v>
      </c>
      <c r="O215" s="25">
        <v>0.17921157841927982</v>
      </c>
      <c r="P215" s="22">
        <v>0.13559993744852372</v>
      </c>
      <c r="Q215" s="212">
        <v>2.4076065316189776E-3</v>
      </c>
      <c r="R215" s="212">
        <v>3.1339878002474064E-2</v>
      </c>
      <c r="S215" s="212">
        <v>8.8259777782217164E-2</v>
      </c>
      <c r="T215" s="212">
        <v>-1.2950827189859959E-2</v>
      </c>
      <c r="U215" s="212">
        <v>-1.2934881240741603E-2</v>
      </c>
      <c r="V215" s="19">
        <v>2.2597544569828543E-2</v>
      </c>
    </row>
    <row r="216" spans="1:22" s="18" customFormat="1" ht="15" customHeight="1">
      <c r="A216" s="210" t="s">
        <v>43</v>
      </c>
      <c r="B216" s="210" t="s">
        <v>16</v>
      </c>
      <c r="C216" s="210" t="s">
        <v>277</v>
      </c>
      <c r="D216" s="210" t="s">
        <v>24</v>
      </c>
      <c r="E216" s="210" t="s">
        <v>24</v>
      </c>
      <c r="F216" s="210" t="s">
        <v>5</v>
      </c>
      <c r="G216" s="211">
        <v>1268.9987704332859</v>
      </c>
      <c r="H216" s="211">
        <v>1431.6340194975719</v>
      </c>
      <c r="I216" s="211">
        <v>1437.7784553948659</v>
      </c>
      <c r="J216" s="211">
        <v>1483.6878748478127</v>
      </c>
      <c r="K216" s="211">
        <v>1614.7398485897593</v>
      </c>
      <c r="L216" s="211">
        <v>1603.4370374568637</v>
      </c>
      <c r="M216" s="215">
        <v>1593.6833137902843</v>
      </c>
      <c r="N216" s="24">
        <v>4.0141106841770677E-2</v>
      </c>
      <c r="O216" s="25">
        <v>4.0110013924800653E-2</v>
      </c>
      <c r="P216" s="22">
        <v>0.12816028892506792</v>
      </c>
      <c r="Q216" s="212">
        <v>4.2919040855500246E-3</v>
      </c>
      <c r="R216" s="212">
        <v>3.1930802190479612E-2</v>
      </c>
      <c r="S216" s="212">
        <v>8.8328533220229266E-2</v>
      </c>
      <c r="T216" s="212">
        <v>-6.9997722188914757E-3</v>
      </c>
      <c r="U216" s="212">
        <v>-6.0830100831706924E-3</v>
      </c>
      <c r="V216" s="19">
        <v>2.6071236805465858E-2</v>
      </c>
    </row>
    <row r="217" spans="1:22" s="20" customFormat="1" ht="15" customHeight="1">
      <c r="A217" s="192" t="s">
        <v>43</v>
      </c>
      <c r="B217" s="192" t="s">
        <v>16</v>
      </c>
      <c r="C217" s="192" t="s">
        <v>277</v>
      </c>
      <c r="D217" s="192" t="s">
        <v>24</v>
      </c>
      <c r="E217" s="192" t="s">
        <v>24</v>
      </c>
      <c r="F217" s="192" t="s">
        <v>65</v>
      </c>
      <c r="G217" s="213">
        <v>30937.360864298807</v>
      </c>
      <c r="H217" s="213">
        <v>35603.123784835727</v>
      </c>
      <c r="I217" s="213">
        <v>35818.106886348221</v>
      </c>
      <c r="J217" s="213">
        <v>37024.622910009959</v>
      </c>
      <c r="K217" s="213">
        <v>40463.800116179336</v>
      </c>
      <c r="L217" s="213">
        <v>40078.989328152151</v>
      </c>
      <c r="M217" s="214">
        <v>39732.803802515882</v>
      </c>
      <c r="N217" s="26">
        <v>1.0000000000000004</v>
      </c>
      <c r="O217" s="27">
        <v>1.0000000000000002</v>
      </c>
      <c r="P217" s="23">
        <v>0.15081321710027096</v>
      </c>
      <c r="Q217" s="193">
        <v>6.038321322918927E-3</v>
      </c>
      <c r="R217" s="193">
        <v>3.3684527981616696E-2</v>
      </c>
      <c r="S217" s="193">
        <v>9.2888919207319232E-2</v>
      </c>
      <c r="T217" s="193">
        <v>-9.5100012090392205E-3</v>
      </c>
      <c r="U217" s="193">
        <v>-8.6375812224661619E-3</v>
      </c>
      <c r="V217" s="21">
        <v>2.6270029292614128E-2</v>
      </c>
    </row>
    <row r="218" spans="1:22" s="9" customFormat="1" ht="15" customHeight="1">
      <c r="A218" s="46"/>
      <c r="B218" s="47"/>
      <c r="C218" s="47"/>
      <c r="D218" s="47"/>
      <c r="E218" s="47"/>
      <c r="F218" s="49" t="s">
        <v>298</v>
      </c>
      <c r="G218" s="101">
        <v>1.0538791126424951</v>
      </c>
      <c r="H218" s="101">
        <v>1.0883221643087615</v>
      </c>
      <c r="I218" s="101">
        <v>1.0938813906740472</v>
      </c>
      <c r="J218" s="101">
        <v>1.0974589924675788</v>
      </c>
      <c r="K218" s="101">
        <v>1.099376639103586</v>
      </c>
      <c r="L218" s="101">
        <v>1.0952523922394874</v>
      </c>
      <c r="M218" s="101">
        <v>1.0909243928937582</v>
      </c>
      <c r="N218" s="47"/>
      <c r="O218" s="47"/>
      <c r="P218" s="47"/>
      <c r="Q218" s="47"/>
      <c r="R218" s="47"/>
      <c r="S218" s="47"/>
      <c r="T218" s="47"/>
      <c r="U218" s="47"/>
      <c r="V218" s="50" t="s">
        <v>299</v>
      </c>
    </row>
    <row r="220" spans="1:22">
      <c r="A220" s="10" t="s">
        <v>300</v>
      </c>
    </row>
  </sheetData>
  <autoFilter ref="A7:V218" xr:uid="{00000000-0009-0000-0000-00000A000000}"/>
  <printOptions horizontalCentered="1"/>
  <pageMargins left="0.75" right="0.75" top="0.98" bottom="0.98" header="0.51" footer="0.51"/>
  <pageSetup paperSize="9" scale="27" fitToHeight="4" orientation="landscape"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20</vt:i4>
      </vt:variant>
    </vt:vector>
  </HeadingPairs>
  <TitlesOfParts>
    <vt:vector size="32" baseType="lpstr">
      <vt:lpstr>INDEX</vt:lpstr>
      <vt:lpstr>Pivot_Verticals</vt:lpstr>
      <vt:lpstr>Graphs</vt:lpstr>
      <vt:lpstr>Generic Segmentation</vt:lpstr>
      <vt:lpstr>MKF_Ref_currency</vt:lpstr>
      <vt:lpstr>MKF_constant_EUR</vt:lpstr>
      <vt:lpstr>MKF_constant_USD</vt:lpstr>
      <vt:lpstr>MKF_current_EUR</vt:lpstr>
      <vt:lpstr>MKF_current_USD</vt:lpstr>
      <vt:lpstr>Rates_EcoData</vt:lpstr>
      <vt:lpstr>About_PAC</vt:lpstr>
      <vt:lpstr>data_pivot</vt:lpstr>
      <vt:lpstr>INDEX!_Druckbereich</vt:lpstr>
      <vt:lpstr>MKF_constant_EUR!_Druckbereich</vt:lpstr>
      <vt:lpstr>MKF_constant_USD!_Druckbereich</vt:lpstr>
      <vt:lpstr>MKF_current_EUR!_Druckbereich</vt:lpstr>
      <vt:lpstr>MKF_current_USD!_Druckbereich</vt:lpstr>
      <vt:lpstr>MKF_Ref_currency!_Druckbereich</vt:lpstr>
      <vt:lpstr>MKF_constant_EUR!_Drucktitel</vt:lpstr>
      <vt:lpstr>MKF_constant_USD!_Drucktitel</vt:lpstr>
      <vt:lpstr>MKF_current_EUR!_Drucktitel</vt:lpstr>
      <vt:lpstr>MKF_current_USD!_Drucktitel</vt:lpstr>
      <vt:lpstr>MKF_Ref_currency!_Drucktitel</vt:lpstr>
      <vt:lpstr>'Generic Segmentation'!_Toc465489066</vt:lpstr>
      <vt:lpstr>About_PAC!Print_Area</vt:lpstr>
      <vt:lpstr>'Generic Segmentation'!Print_Area</vt:lpstr>
      <vt:lpstr>Graphs!Print_Area</vt:lpstr>
      <vt:lpstr>MKF_constant_EUR!Print_Area</vt:lpstr>
      <vt:lpstr>MKF_constant_USD!Print_Area</vt:lpstr>
      <vt:lpstr>MKF_current_EUR!Print_Area</vt:lpstr>
      <vt:lpstr>MKF_current_USD!Print_Area</vt:lpstr>
      <vt:lpstr>MKF_Ref_currency!Print_Area</vt:lpstr>
    </vt:vector>
  </TitlesOfParts>
  <Manager/>
  <Company>PAC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PAC</dc:creator>
  <cp:keywords/>
  <dc:description/>
  <cp:lastModifiedBy>Augustin Gosoniu</cp:lastModifiedBy>
  <cp:lastPrinted>2014-02-26T11:55:30Z</cp:lastPrinted>
  <dcterms:created xsi:type="dcterms:W3CDTF">2000-07-07T12:07:22Z</dcterms:created>
  <dcterms:modified xsi:type="dcterms:W3CDTF">2024-05-08T13:47:23Z</dcterms:modified>
  <cp:category/>
</cp:coreProperties>
</file>